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JSanga\Desktop\"/>
    </mc:Choice>
  </mc:AlternateContent>
  <bookViews>
    <workbookView xWindow="0" yWindow="0" windowWidth="19200" windowHeight="7050"/>
  </bookViews>
  <sheets>
    <sheet name="Payment 1 - Needs Assessment" sheetId="1" r:id="rId1"/>
  </sheets>
  <definedNames>
    <definedName name="_xlnm._FilterDatabase" localSheetId="0" hidden="1">'Payment 1 - Needs Assessment'!#REF!</definedName>
    <definedName name="TitleRegion1.a13.j13.2">Table2[#Headers]</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7" i="1" l="1"/>
  <c r="G18" i="1"/>
  <c r="G20" i="1"/>
  <c r="G21" i="1"/>
  <c r="G22" i="1"/>
  <c r="G23" i="1"/>
  <c r="G24" i="1"/>
  <c r="G25" i="1"/>
  <c r="G26" i="1"/>
  <c r="G27" i="1"/>
  <c r="G28" i="1"/>
  <c r="G29" i="1"/>
  <c r="G30" i="1"/>
  <c r="G31" i="1"/>
  <c r="G52" i="1"/>
  <c r="G53" i="1"/>
  <c r="G54" i="1"/>
  <c r="G55" i="1"/>
  <c r="G56" i="1"/>
  <c r="G57" i="1"/>
  <c r="G58" i="1"/>
  <c r="G59" i="1"/>
  <c r="G60" i="1"/>
  <c r="G61" i="1"/>
  <c r="G62" i="1"/>
  <c r="G63" i="1"/>
  <c r="G64" i="1"/>
  <c r="G65" i="1"/>
  <c r="G66" i="1"/>
  <c r="G67" i="1"/>
  <c r="G68" i="1"/>
  <c r="G69" i="1"/>
  <c r="G72" i="1"/>
  <c r="G73" i="1"/>
  <c r="G74" i="1"/>
  <c r="G75" i="1"/>
  <c r="G76" i="1"/>
  <c r="G77" i="1"/>
  <c r="G78" i="1"/>
  <c r="G79" i="1"/>
  <c r="G80" i="1"/>
  <c r="G81" i="1"/>
  <c r="G82" i="1"/>
  <c r="G83" i="1"/>
  <c r="G84" i="1"/>
  <c r="G85" i="1"/>
</calcChain>
</file>

<file path=xl/sharedStrings.xml><?xml version="1.0" encoding="utf-8"?>
<sst xmlns="http://schemas.openxmlformats.org/spreadsheetml/2006/main" count="573" uniqueCount="183">
  <si>
    <t>The California Department of Health Care Services proposed submission template for CalAIM incdentive payments measures shows the payment 1 needs assessment measures. The MCP name, county, program year (PY) or calendar year (CY) is shown. The details of the priority, payment 1 measures, numerator description, denominator description, numerator submission, denominator submission, percent, optional or mandatory for payment 1, weighting for payment 1 measures (points out of 700 across domains), target for payment 1 measures.</t>
  </si>
  <si>
    <t>The proposed submission template for the CalAIM incentive payments measures by the California Department of Health Care services, presents the MCP name, MCP counts, and the program year. The payment 1 gap and need assessment measures evaluates the priority, payment 1 measures, numerator description, denominator desription, numerator submission, denominator submission, percent, optional or mandatory for payment 1, weighting for payment 1 measures (points out of 700 across domain), and the target for payment 1 measures.</t>
  </si>
  <si>
    <t>The proposed submission template for the CalAIM incentive payments measures by the California Department of Health Care services, presents the MCP name, MCP counts, and the program year. The payment 1 gap and need assessment measures evaluates the priority, payment 1 measures, numerator description, denominator description, numerator submission, denominator submission, percent, optional or mandatory for payment 1, weighting for payment 1 measures (points out of 700 across domain), target for payment 1 measures, and the evaluation criteria.</t>
  </si>
  <si>
    <t>The information about the California Department of health Care Services proposed milestones and measures for CalAIM incentive payments includes priority and domains.</t>
  </si>
  <si>
    <t>California Department of Health Care Services</t>
  </si>
  <si>
    <t xml:space="preserve">Proposed Submission Template for CalAIM Incentive Payments Measures </t>
  </si>
  <si>
    <t>Payment 1: Needs Assessment Measures</t>
  </si>
  <si>
    <t>MCPs that operate in multiple counties will need to submit a separate Gap-Filling Plan for each county.</t>
  </si>
  <si>
    <t>MCP Name</t>
  </si>
  <si>
    <t>MCP County</t>
  </si>
  <si>
    <t xml:space="preserve">Program Year (PY) / Calendar Year (CY) </t>
  </si>
  <si>
    <t>PY 1 / CY 2022</t>
  </si>
  <si>
    <t>Note: See Word Document for Accompanying Gap-Filling Plan Template for Payment 1</t>
  </si>
  <si>
    <t>Priority</t>
  </si>
  <si>
    <t>Payment 1 Measures</t>
  </si>
  <si>
    <t>Numerator Description</t>
  </si>
  <si>
    <t>Denominator Description</t>
  </si>
  <si>
    <t>Numerator Submission</t>
  </si>
  <si>
    <t>Denominator Submission</t>
  </si>
  <si>
    <t>Percent</t>
  </si>
  <si>
    <t>Optional / Mandatory 
for Payment 1</t>
  </si>
  <si>
    <t>Weighting for Payment 1 Measures
(Points Out of 700 Across Domains)</t>
  </si>
  <si>
    <t>Target for Payment 1 Measures</t>
  </si>
  <si>
    <t>1. Delivery System Infrastructure</t>
  </si>
  <si>
    <t>1.1.1 Number and percent of contracted ECM providers capable of electronically storing, managing, editing, updating and exchanging care plan information and clinical documents with other care team members</t>
  </si>
  <si>
    <t>Identified ECM providers with contracts in place for the MCP's provider network who are capable of electronically storing, managing, editing, updating and exchanging care plans and clinical documents with other care team members in accordance with ONC Certification Criteria, subject to audit
Care team to be defined by the interdisciplinary team needed to appropriately provide care for the Member based on the Member’s level of need</t>
  </si>
  <si>
    <t>All identified ECM providers with contracts in place for the MCP's provider network to provide ECM services in PY 1 / CY 2022</t>
  </si>
  <si>
    <t>Blank cell</t>
  </si>
  <si>
    <r>
      <rPr>
        <b/>
        <sz val="12"/>
        <rFont val="Arial"/>
        <family val="2"/>
      </rPr>
      <t>Mandatory</t>
    </r>
    <r>
      <rPr>
        <sz val="12"/>
        <rFont val="Arial"/>
        <family val="2"/>
      </rPr>
      <t xml:space="preserve"> for Payment 1 Tied to Delivery System Infrastructure</t>
    </r>
  </si>
  <si>
    <t>N/A - Pay for Reporting</t>
  </si>
  <si>
    <t>1.1.2 Number and percent of contracted ECM providers with access to certified EHR technology or a care management documentation system able to generate and manage a patient care plan</t>
  </si>
  <si>
    <t>Identified ECM providers with contracts in place for MCP's provider network with access to certified EHR technology or a care management documentation system able to generate and manage a patient care plan as demonstrated by a submitted provider attestation</t>
  </si>
  <si>
    <t>1.1.3 Number and percent of contracted ECM and Community Supports (ILOS) providers who are capable of submitting a claim or invoice to an MCP, or have access to a system or service that can process and send a claim or invoice to an MCP with information necessary for the MCP to submit a compliant encounter to DHCS</t>
  </si>
  <si>
    <t>Identified ECM &amp; Community Supports (ILOS) providers with contracts in place for MCP's provider network who are capable of submitting a claim or invoice to an MCP, or have access to a system or service that can process and send an invoice to an MCP with information necessary for the MCP to submit a compliant encounter to DHCS, subject to audit</t>
  </si>
  <si>
    <t>All identified ECM and Community Support (ILOS) providers with contracts in place for the MCP's provider network to provide ECM and Community Support services in PY 1 / CY 2022</t>
  </si>
  <si>
    <t>1.1.4 Number and percent of contracted Community Supports (ILOS) providers for those Community Supports (ILOS) offered by the MCP starting January 1, 2022 or July 1, 2022 who have access to closed-loop referral systems</t>
  </si>
  <si>
    <t>Identified Community Supports (ILOS) providers with contracts in place for MCP's provider network to offer Community Supports (ILOS) starting January 1, 2022 or July 1, 2022 and who have access to closed-loop referral systems subject to audit</t>
  </si>
  <si>
    <t>All identified Community Supports (ILOS) providers with contracts in place for the MCP's provider network to provide Community Supports (ILOS) services in PY 1 / CY 2022</t>
  </si>
  <si>
    <t>1.1.5 Number and percent of contracted ECM behavioral health providers able to electronically exchange care plan information and clinical documents with other care team members</t>
  </si>
  <si>
    <t>Identified behavioral health providers with contracts in place to provide ECM able to electronically exchange care plans and clinical documents with other care team members in accordance with ONC Certification Criteria, subject to audit</t>
  </si>
  <si>
    <t>All identified behavioral health providers with contracts in place to provide ECM services in PY 1 / CY 2022</t>
  </si>
  <si>
    <t>2. ECM Provider Capacity Building</t>
  </si>
  <si>
    <t xml:space="preserve">1.2.1 Number of contracted fulltime ECM care teams  
</t>
  </si>
  <si>
    <t>Number of contracted ECM care team FTEs serving adults experiencing homelessness</t>
  </si>
  <si>
    <t>Number of ECM care team FTEs needed to meet expected demand for adults experiencing homelessness</t>
  </si>
  <si>
    <r>
      <rPr>
        <b/>
        <sz val="12"/>
        <rFont val="Arial"/>
        <family val="2"/>
      </rPr>
      <t>Mandatory f</t>
    </r>
    <r>
      <rPr>
        <sz val="12"/>
        <rFont val="Arial"/>
        <family val="2"/>
      </rPr>
      <t>or Payment 1 Tied to ECM Provider Capacity</t>
    </r>
  </si>
  <si>
    <t>Number of contracted ECM care team FTEs serving adult high utilizers</t>
  </si>
  <si>
    <t>Number of ECM care team FTEs needed to meet expected demand for adult high utilizers</t>
  </si>
  <si>
    <t>Number of contracted ECM care team FTEs serving adults with serious mental illness (SMI) or substance use disorder (SUD)</t>
  </si>
  <si>
    <t>Number of ECM care team FTEs needed to meet expected demand for adults with serious mental illness (SMI) or substance use disorder (SUD)</t>
  </si>
  <si>
    <t>Number of contracted ECM care team FTEs serving adults transitioning from incarceration</t>
  </si>
  <si>
    <t>Number of ECM care team FTEs needed to meet expected demand for adults transitioning from incarceration</t>
  </si>
  <si>
    <t xml:space="preserve">Number of contracted ECM care team FTEs serving adults LTC eligible at-risk for institutionalization </t>
  </si>
  <si>
    <t xml:space="preserve">Number of ECM care team FTEs needed to meet expected demand for adults LTC eligible at-risk for institutionalization </t>
  </si>
  <si>
    <t xml:space="preserve">Number of contracted ECM care team FTEs serving adults NF residents transitioning to the community </t>
  </si>
  <si>
    <t xml:space="preserve">Number of ECM care team FTEs needed to meet expected demand for adults NF residents transitioning to the community </t>
  </si>
  <si>
    <t>Number of contracted ECM care team FTEs serving child/youth experiencing homelessness</t>
  </si>
  <si>
    <t>Number of ECM care team FTEs needed to meet expected demand for child/youth experiencing homelessness</t>
  </si>
  <si>
    <t>Number of contracted ECM care team FTEs serving child/youth high utilizer</t>
  </si>
  <si>
    <t>Number of ECM care team FTEs needed to meet expected demand for child/youth high utilizer</t>
  </si>
  <si>
    <t xml:space="preserve">Number of contracted ECM care team FTEs serving child/youth with serious emotional disturbance (SED) or identified as at clinical high risk (CHR) for psychosis or experiencing a first episode of psychosis </t>
  </si>
  <si>
    <t xml:space="preserve">Number of ECM care team FTEs needed to meet expected demand for child/youth with serious emotional disturbance (SED) or identified as at clinical high risk (CHR) for psychosis or experiencing a first episode of psychosis </t>
  </si>
  <si>
    <t xml:space="preserve">Number of contracted ECM care team FTEs serving child/youth enrolled in California Children's Services (CCS)/CCS Whole Child Model (WCM) with additional needs beyond the CCS qualifying condition </t>
  </si>
  <si>
    <t xml:space="preserve">Number of ECM care team FTEs needed to meet expected demand for child/youth enrolled in California Children's Services (CCS)/CCS Whole Child Model (WCM) with additional needs beyond the CCS qualifying condition </t>
  </si>
  <si>
    <t>Number of contracted ECM care team FTEs serving child/youth involved in, or with a history of involvement in, child welfare</t>
  </si>
  <si>
    <t>Number of ECM care team FTEs needed to meet expected demand for child/youth involved in, or with a history of involvement in, child welfare</t>
  </si>
  <si>
    <t xml:space="preserve">Number of contracted ECM care team FTEs serving child/youth transitioning from incarceration </t>
  </si>
  <si>
    <t xml:space="preserve">Number of ECM care team FTEs needed to meet expected demand for child/youth transitioning from incarceration </t>
  </si>
  <si>
    <t xml:space="preserve">1.2.2 Reporting on racial and ethnic demographics of ECM care team FTEs for each Program Year 1 Populations of Focus relative to the racial and ethnic demographics of the Members in each Program Year 1 Populations of Focus. </t>
  </si>
  <si>
    <t xml:space="preserve">Identified ECM care team FTEs with contracts in place who are Black or African American </t>
  </si>
  <si>
    <t>ECM Population of Focus members for Program  Year 1 / Calendar Year 2022 who are Black or African American</t>
  </si>
  <si>
    <r>
      <t xml:space="preserve">Optional, </t>
    </r>
    <r>
      <rPr>
        <sz val="12"/>
        <rFont val="Arial"/>
        <family val="2"/>
      </rPr>
      <t xml:space="preserve">Report on One Optional Payment 1 Measure in ECM Provider Capacity Building Priority Area to Earn 30 points. Other optional measures outlined in Gap-Filling plan. </t>
    </r>
  </si>
  <si>
    <t xml:space="preserve">Report on One Optional Payment 1 Measure in ECM Provider Capacity Building Priority Area to Earn 30 points </t>
  </si>
  <si>
    <t>Identified ECM care team FTEs with contracts in place who are Hispanic or Latinx</t>
  </si>
  <si>
    <t>ECM Population of Focus members for Program  Year 1 / Calendar Year 2022 who are Hispanic / Latinx</t>
  </si>
  <si>
    <t xml:space="preserve">Identified ECM care team FTEs with contracts in place who are Native American or Alaska Native </t>
  </si>
  <si>
    <t>ECM Population of Focus members for Program  Year 1 / Calendar Year 2022 who are Native American or Alaska Native</t>
  </si>
  <si>
    <t>Identified ECM care team FTEs with contracts in place who are Asian Indian</t>
  </si>
  <si>
    <t>ECM Population of Focus members for Program  Year 1 / Calendar Year 2022 who are Asian Indian</t>
  </si>
  <si>
    <t>Identified ECM care team FTEs with contracts in place who are Cambodian</t>
  </si>
  <si>
    <t>ECM Population of Focus members for Program  Year 1 / Calendar Year 2022 who are Cambodian</t>
  </si>
  <si>
    <t>Identified ECM care team FTEs with contracts in place who are Chinese</t>
  </si>
  <si>
    <t>ECM Population of Focus members for Program  Year 1 / Calendar Year 2022 who are Chinese</t>
  </si>
  <si>
    <t>Identified ECM care team FTEs with contracts in place who are Filipino</t>
  </si>
  <si>
    <t>ECM Population of Focus members for Program  Year 1 / Calendar Year 2022 who are Filipino</t>
  </si>
  <si>
    <t>Identified ECM care team FTEs with contracts in place who are Hmong</t>
  </si>
  <si>
    <t>ECM Population of Focus members for Program  Year 1 / Calendar Year 2022 who are Hmong</t>
  </si>
  <si>
    <t>Identified ECM care team FTEs with contracts in place who are Japanese</t>
  </si>
  <si>
    <t>ECM Population of Focus members for Program  Year 1 / Calendar Year 2022 who are Japanese</t>
  </si>
  <si>
    <t>Identified ECM care team FTEs with contracts in place who are Korean</t>
  </si>
  <si>
    <t>ECM Population of Focus members for Program  Year 1 / Calendar Year 2022 who are Korean</t>
  </si>
  <si>
    <t>Identified ECM care team FTEs with contracts in place who are Laotian</t>
  </si>
  <si>
    <t>ECM Population of Focus members for Program  Year 1 / Calendar Year 2022 who are Laotian</t>
  </si>
  <si>
    <t>Identified ECM care team FTEs with contracts in place who are Vietnamese</t>
  </si>
  <si>
    <t>ECM Population of Focus members for Program  Year 1 / Calendar Year 2022 who are Vietnamese</t>
  </si>
  <si>
    <t>Identified ECM care team FTEs with contracts in place who are Native Hawaiian</t>
  </si>
  <si>
    <t>ECM Population of Focus members for Program  Year 1 / Calendar Year 2022 who are Native Hawaiian</t>
  </si>
  <si>
    <t>Identified ECM care team FTEs with contracts in place who are Guamian or Chamorro</t>
  </si>
  <si>
    <t>ECM Population of Focus members for Program  Year 1 / Calendar Year 2022 who are Guamian or Chamorro</t>
  </si>
  <si>
    <t>Identified ECM care team FTEs with contracts in place who are Samoan</t>
  </si>
  <si>
    <t>ECM Population of Focus members for Program  Year 1 / Calendar Year 2022 who are Samoan</t>
  </si>
  <si>
    <t>Identified ECM care team FTEs with contracts in place who are White</t>
  </si>
  <si>
    <t>ECM Population of Focus members for Program  Year 1 / Calendar Year 2022 who are White</t>
  </si>
  <si>
    <t>1.2.3 Number of members identified as eligible to transition from HHP/WPC to ECM</t>
  </si>
  <si>
    <t>Identified Members eligible to transition from HHP to ECM</t>
  </si>
  <si>
    <t>Total Members served in HHP</t>
  </si>
  <si>
    <t>Identified Members eligible to transition from WPC to ECM</t>
  </si>
  <si>
    <t>Total Members served in WPC</t>
  </si>
  <si>
    <r>
      <t>1.2.4 Number of Members across Program Year 1 Populations of Focus expected to require</t>
    </r>
    <r>
      <rPr>
        <b/>
        <sz val="12"/>
        <color theme="1"/>
        <rFont val="Arial"/>
        <family val="2"/>
      </rPr>
      <t xml:space="preserve"> </t>
    </r>
    <r>
      <rPr>
        <sz val="12"/>
        <color theme="1"/>
        <rFont val="Arial"/>
        <family val="2"/>
      </rPr>
      <t>ECM, broken out by race and ethnicity</t>
    </r>
  </si>
  <si>
    <t>ECM Population of Focus members who are Black or African American</t>
  </si>
  <si>
    <t>Total members in ECM Populations of Focus Program for Year 1 / Calendar Year 2022</t>
  </si>
  <si>
    <r>
      <rPr>
        <b/>
        <sz val="12"/>
        <rFont val="Arial"/>
        <family val="2"/>
      </rPr>
      <t>Mandatory</t>
    </r>
    <r>
      <rPr>
        <sz val="12"/>
        <rFont val="Arial"/>
        <family val="2"/>
      </rPr>
      <t xml:space="preserve"> for Payment 1 Tied to ECM Provider Capacity</t>
    </r>
  </si>
  <si>
    <t>ECM Population of Focus members who are Hispanic / Latinx</t>
  </si>
  <si>
    <t>Total members in ECM Populations of Focus for Program  Year 1 / Calendar Year 2022</t>
  </si>
  <si>
    <t>ECM Population of Focus members who are Native American or Alaska Native</t>
  </si>
  <si>
    <t>ECM Population of Focus members who are Asian Indian</t>
  </si>
  <si>
    <t>ECM Population of Focus members who are Cambodian</t>
  </si>
  <si>
    <t>ECM Population of Focus members who are Chinese</t>
  </si>
  <si>
    <t>ECM Population of Focus members who are Filipino</t>
  </si>
  <si>
    <t>ECM Population of Focus members who are Hmong</t>
  </si>
  <si>
    <t>ECM Population of Focus members who are Japanese</t>
  </si>
  <si>
    <t>ECM Population of Focus members who are Korean</t>
  </si>
  <si>
    <t>ECM Population of Focus members who are Laotian</t>
  </si>
  <si>
    <t>ECM Population of Focus members who are Vietnamese</t>
  </si>
  <si>
    <t>ECM Population of Focus members who are Native Hawaiian</t>
  </si>
  <si>
    <t>ECM Population of Focus members who are Guamian or Chamorro</t>
  </si>
  <si>
    <t>ECM Population of Focus members who are Samoan</t>
  </si>
  <si>
    <t>ECM Population of Focus members who are White</t>
  </si>
  <si>
    <t>ECM Population of Focus members who are listed as "Other"</t>
  </si>
  <si>
    <t>3. Community Supports (ILOS) Provider Capacity Building and Community Supports (ILOS) Take-Up</t>
  </si>
  <si>
    <t>1.3.1 Number of members identified as eligible to transition from HHP/WPC to Community Supports (ILOS)</t>
  </si>
  <si>
    <t>Identified Members eligible to transition from HHP to Community Supports (ILOS)</t>
  </si>
  <si>
    <r>
      <rPr>
        <b/>
        <sz val="12"/>
        <rFont val="Arial"/>
        <family val="2"/>
      </rPr>
      <t>Optional</t>
    </r>
    <r>
      <rPr>
        <sz val="12"/>
        <rFont val="Arial"/>
        <family val="2"/>
      </rPr>
      <t xml:space="preserve">, Report on One Optional Payment 1 Measure in Community Supports (ILOS) Provider Capacity Building &amp; Take-up Priority Area to Earn 50 points </t>
    </r>
  </si>
  <si>
    <t xml:space="preserve"> Report on One Optional Payment 1 Measure in Community Supports (ILOS) Provider Capacity Building &amp; Take-up Priority Area to Earn 50 Points</t>
  </si>
  <si>
    <t>Identified Members eligible to transition from WPC to Community Supports (ILOS)</t>
  </si>
  <si>
    <t xml:space="preserve">1.3.2 Number of contracted Community Supports (ILOS) Providers 
</t>
  </si>
  <si>
    <t>Number of contracted Community Supports (ILOS) providers offering Housing Transition Navigation Services</t>
  </si>
  <si>
    <t>Number of providers needed to meet expected demand for Housing Transition Navigation Services</t>
  </si>
  <si>
    <r>
      <rPr>
        <b/>
        <sz val="12"/>
        <rFont val="Arial"/>
        <family val="2"/>
      </rPr>
      <t>Mandatory</t>
    </r>
    <r>
      <rPr>
        <sz val="12"/>
        <rFont val="Arial"/>
        <family val="2"/>
      </rPr>
      <t xml:space="preserve"> for Payment 1 Tied to Community Supports (ILOS) Provider Capacity and Take-Up</t>
    </r>
  </si>
  <si>
    <t>Number of contracted Community Supports (ILOS) providers offering Housing Deposits</t>
  </si>
  <si>
    <t>Number of providers needed to meet expected demand for Housing Deposits</t>
  </si>
  <si>
    <t>Number of contracted Community Supports (ILOS) providers offering Housing Tenancy and Sustaining Services</t>
  </si>
  <si>
    <t>Number of providers needed to meet expected demand for Housing Tenancy and Sustaining Services</t>
  </si>
  <si>
    <t>Number of contracted Community Supports (ILOS) providers offering Short-Term Post-Hospitalization Housing</t>
  </si>
  <si>
    <t>Number of providers needed to meet expected demand for Short-Term Post-Hospitalization Housing</t>
  </si>
  <si>
    <t xml:space="preserve">Number of contracted Community Supports (ILOS) providers offering Recuperative Care </t>
  </si>
  <si>
    <t xml:space="preserve">Number of providers needed to meet expected demand for Recuperative Care </t>
  </si>
  <si>
    <t>Number of contracted Community Supports (ILOS) providers offering Respite Services for Caregivers</t>
  </si>
  <si>
    <t>Number of providers needed to meet expected demand for Respite Services for Caregivers</t>
  </si>
  <si>
    <t xml:space="preserve">Number of contracted Community Supports (ILOS) providers offering Day Habilitation Programs </t>
  </si>
  <si>
    <t>Number of providers needed to meet expected demand for Day Habilitation Programs</t>
  </si>
  <si>
    <t>Number of contracted Community Supports (ILOS) providers offering Nursing Facility Transition to Assisted Living Facility</t>
  </si>
  <si>
    <t>Number of providers needed to meet expected demand for Nursing Facility Transition to Assisted Living Facility</t>
  </si>
  <si>
    <t>Number of contracted Community Supports (ILOS) providers offering Community Transition Services</t>
  </si>
  <si>
    <t>Number of providers needed to meet expected demand for Community Transition Services</t>
  </si>
  <si>
    <t>Number of contracted Community Supports (ILOS) providers offering Personal Care and Homemaker Services</t>
  </si>
  <si>
    <t>Number of providers needed to meet expected demand for Personal Care and Homemaker Services</t>
  </si>
  <si>
    <t>Number of contracted Community Supports (ILOS) providers offering Environmental Accessibility Adaptations</t>
  </si>
  <si>
    <t>Number of providers needed to meet expected demand for Environmental Accessibility Adaptations</t>
  </si>
  <si>
    <t>Number of contracted Community Supports (ILOS) providers offering Medically Tailored Meals/Medically-Supportive Food</t>
  </si>
  <si>
    <t>Number of providers needed to meet expected demand for Medically Tailored Meals/Medically-Supportive Food</t>
  </si>
  <si>
    <t>Number of contracted Community Supports (ILOS) providers offering Sobering Centers</t>
  </si>
  <si>
    <t>Number of providers needed to meet expected demand for Sobering Centers</t>
  </si>
  <si>
    <t>Number of contracted Community Supports (ILOS) providers offering Asthma Remediation</t>
  </si>
  <si>
    <t>Number of providers needed to meet expected demand for Asthma Remediation</t>
  </si>
  <si>
    <t xml:space="preserve">1.3.3 Offer Community Supports (ILOS) housing: 
1. Housing Transition Navigation 
2. Housing Deposits
3. Housing Tenancy and Sustaining Services 
4. Recuperative Care
6. Short-Term Post-Hospitalization Housing
6. Day Habilitation Programs  
starting in January 2022 or July 2022. </t>
  </si>
  <si>
    <t xml:space="preserve">MCP must indicate YES/NO if they would like to report on this optional measure. 
Separate MCP submission not needed. DHCS will pull from the MOC submission whether or not the MCP plans to offer  Community Supports (ILOS) housing. If the MCP has changed the Community Supports (ILOS) offered between submission of the October MOC submission and submission of the incentive payment measures, DHCS can report the Community Supports (ILOS) offered in the "Numerator Submission" column. </t>
  </si>
  <si>
    <t>N/A</t>
  </si>
  <si>
    <r>
      <rPr>
        <b/>
        <sz val="12"/>
        <rFont val="Arial"/>
        <family val="2"/>
      </rPr>
      <t>Optional</t>
    </r>
    <r>
      <rPr>
        <sz val="12"/>
        <rFont val="Arial"/>
        <family val="2"/>
      </rPr>
      <t xml:space="preserve">, Report on One Optional Payment 1 Measure in Community Supports (ILOS) Provider Capacity Building &amp; Take-up Priority Area to Earn up to 50 points </t>
    </r>
  </si>
  <si>
    <t xml:space="preserve"> Report on One Optional Payment 1 Measure in Community Supports (ILOS) Provider Capacity Building &amp; Take-up Priority Area to Earn up to 50 Points
Points awarded based on housing Community Supports (ILOS) offered: 
Housing Transition Navigation + Housing Deposits + Housing Tenancy and Sustaining Services = 30 points
The services above + Recuperative Care = 40 points
The services above + Short-Term Post-Hospitalization Housing + Day Habilitation Programs = 50 points</t>
  </si>
  <si>
    <t>Evaluated based on housing Community Supports (ILOS) offered:
Housing Transition Navigation + Housing Deposits + Housing Tenancy and Sustaining Services = 30 points
The services above + Recuperative Care = 40 points
The services above + Short-Term Post-Hospitalization Housing + Day Habilitation Programs = 50 points</t>
  </si>
  <si>
    <t xml:space="preserve">1.3.4 Number of Community Supports (ILOS) offered by the MCP starting January 2022 or July 2022 
If the Community Supports (ILOS) Provider network/capacity will not reasonably allow for county-wide provision of Community Supports (ILOS) to all eligible Members in the county at the time of implementation, please provide additional information in the Gap-Filling Plan, and the plan to grow the Community Supports (ILOS) to county-wide if feasible. </t>
  </si>
  <si>
    <t xml:space="preserve">Separate MCP submission not needed. DHCS will pull number and type of Community Supports (ILOS) offered from MOC submission. If number of Community Supports (ILOS) offered by the MCP has changed between submission of the October MOC submission and submission of the incentive payment measures, DHCS can report the number of Community Supports (ILOS) offered in the "Numerator Submission" column. </t>
  </si>
  <si>
    <t>Points awarded based on number of Community Supports (ILOS) offered:
1-3 = 60 points 
4-6 = 70 points
7+ = 80 points</t>
  </si>
  <si>
    <t>Evaluated based on number of Community Supports (ILOS) offered:
1-3 = 60 points 
4-6 = 70 points
7+ = 80 points</t>
  </si>
  <si>
    <t>ECM Population of Focus members who did not disclose</t>
  </si>
  <si>
    <t>Identified ECM care team FTEs with contracts in place who are listed as "Other"</t>
  </si>
  <si>
    <t xml:space="preserve">Identified ECM care team FTEs with contracts in place who did not disclose  </t>
  </si>
  <si>
    <t>California Health &amp; Wellness</t>
  </si>
  <si>
    <t>El Dorado</t>
  </si>
  <si>
    <t>YES</t>
  </si>
  <si>
    <t>ECM Population of Focus members for Program  Year 1 / Calendar Year 2022 who are listed as "Other"</t>
  </si>
  <si>
    <t>ECM Population of Focus members for Program  Year 1 / Calendar Year 2022 who did not disclose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</si>
</sst>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2"/>
      <color theme="0"/>
      <name val="Arial"/>
      <family val="2"/>
    </font>
    <font>
      <sz val="12"/>
      <color theme="1"/>
      <name val="Arial"/>
      <family val="2"/>
    </font>
    <font>
      <b/>
      <sz val="12"/>
      <color theme="1"/>
      <name val="Arial"/>
      <family val="2"/>
    </font>
    <font>
      <i/>
      <sz val="12"/>
      <color theme="1"/>
      <name val="Arial"/>
      <family val="2"/>
    </font>
    <font>
      <sz val="12"/>
      <color rgb="FFFF0000"/>
      <name val="Arial"/>
      <family val="2"/>
    </font>
    <font>
      <b/>
      <sz val="12"/>
      <name val="Arial"/>
      <family val="2"/>
    </font>
    <font>
      <b/>
      <sz val="12"/>
      <color theme="0"/>
      <name val="Arial"/>
      <family val="2"/>
    </font>
    <font>
      <sz val="12"/>
      <name val="Arial"/>
      <family val="2"/>
    </font>
    <font>
      <b/>
      <sz val="12"/>
      <color rgb="FF000000"/>
      <name val="Arial"/>
      <family val="2"/>
    </font>
    <font>
      <sz val="12"/>
      <name val="Arial"/>
      <family val="2"/>
    </font>
    <font>
      <sz val="11"/>
      <color theme="1"/>
      <name val="Calibri"/>
      <family val="2"/>
      <scheme val="minor"/>
    </font>
    <font>
      <sz val="12"/>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4" tint="-0.499984740745262"/>
        <bgColor indexed="64"/>
      </patternFill>
    </fill>
    <fill>
      <patternFill patternType="solid">
        <fgColor theme="0" tint="-0.249977111117893"/>
        <bgColor indexed="64"/>
      </patternFill>
    </fill>
    <fill>
      <patternFill patternType="solid">
        <fgColor theme="7" tint="-0.249977111117893"/>
        <bgColor indexed="64"/>
      </patternFill>
    </fill>
    <fill>
      <patternFill patternType="solid">
        <fgColor theme="9"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rgb="FFFFFF00"/>
        <bgColor indexed="64"/>
      </patternFill>
    </fill>
  </fills>
  <borders count="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s>
  <cellStyleXfs count="2">
    <xf numFmtId="0" fontId="0" fillId="0" borderId="0"/>
    <xf numFmtId="9" fontId="11" fillId="0" borderId="0" applyFont="0" applyFill="0" applyBorder="0" applyAlignment="0" applyProtection="0"/>
  </cellStyleXfs>
  <cellXfs count="81">
    <xf numFmtId="0" fontId="0" fillId="0" borderId="0" xfId="0"/>
    <xf numFmtId="0" fontId="2" fillId="0" borderId="0" xfId="0" applyFont="1" applyAlignment="1">
      <alignment vertical="top"/>
    </xf>
    <xf numFmtId="0" fontId="3" fillId="0" borderId="0" xfId="0" applyFont="1" applyAlignment="1">
      <alignment vertical="top"/>
    </xf>
    <xf numFmtId="0" fontId="2" fillId="0" borderId="1" xfId="0" applyFont="1" applyBorder="1" applyAlignment="1">
      <alignment vertical="top"/>
    </xf>
    <xf numFmtId="0" fontId="2" fillId="0" borderId="18" xfId="0" applyFont="1" applyBorder="1" applyAlignment="1">
      <alignment vertical="top"/>
    </xf>
    <xf numFmtId="0" fontId="2" fillId="0" borderId="0" xfId="0" applyFont="1"/>
    <xf numFmtId="0" fontId="1" fillId="0" borderId="0" xfId="0" applyFont="1" applyAlignment="1">
      <alignment vertical="top"/>
    </xf>
    <xf numFmtId="15" fontId="5" fillId="0" borderId="0" xfId="0" applyNumberFormat="1" applyFont="1" applyAlignment="1">
      <alignment horizontal="left" vertical="top"/>
    </xf>
    <xf numFmtId="0" fontId="7" fillId="3" borderId="3" xfId="0" applyFont="1" applyFill="1" applyBorder="1" applyAlignment="1" applyProtection="1">
      <alignment horizontal="center" vertical="top" wrapText="1"/>
      <protection locked="0"/>
    </xf>
    <xf numFmtId="0" fontId="7" fillId="3" borderId="4" xfId="0" applyFont="1" applyFill="1" applyBorder="1" applyAlignment="1" applyProtection="1">
      <alignment horizontal="center" vertical="top"/>
      <protection locked="0"/>
    </xf>
    <xf numFmtId="0" fontId="3" fillId="4" borderId="4" xfId="0" applyFont="1" applyFill="1" applyBorder="1" applyAlignment="1" applyProtection="1">
      <alignment horizontal="center" vertical="top"/>
      <protection locked="0"/>
    </xf>
    <xf numFmtId="0" fontId="3" fillId="5" borderId="4" xfId="0" applyFont="1" applyFill="1" applyBorder="1" applyAlignment="1" applyProtection="1">
      <alignment horizontal="center" vertical="top" wrapText="1"/>
      <protection locked="0"/>
    </xf>
    <xf numFmtId="0" fontId="3" fillId="6" borderId="4" xfId="0" applyFont="1" applyFill="1" applyBorder="1" applyAlignment="1" applyProtection="1">
      <alignment horizontal="center" vertical="top" wrapText="1"/>
      <protection locked="0"/>
    </xf>
    <xf numFmtId="0" fontId="3" fillId="0" borderId="5"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2" xfId="0" applyFont="1" applyBorder="1" applyAlignment="1" applyProtection="1">
      <alignment vertical="top" wrapText="1"/>
      <protection locked="0"/>
    </xf>
    <xf numFmtId="0" fontId="2" fillId="0" borderId="2" xfId="0" applyFont="1" applyBorder="1" applyAlignment="1" applyProtection="1">
      <alignment vertical="top" wrapText="1"/>
      <protection locked="0"/>
    </xf>
    <xf numFmtId="0" fontId="8" fillId="0" borderId="2"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8" xfId="0" applyFont="1" applyBorder="1" applyAlignment="1" applyProtection="1">
      <alignment vertical="top" wrapText="1"/>
      <protection locked="0"/>
    </xf>
    <xf numFmtId="0" fontId="2" fillId="0" borderId="8" xfId="0" applyFont="1" applyBorder="1" applyAlignment="1" applyProtection="1">
      <alignment vertical="top" wrapText="1"/>
      <protection locked="0"/>
    </xf>
    <xf numFmtId="0" fontId="8" fillId="0" borderId="11" xfId="0" applyFont="1" applyBorder="1" applyAlignment="1" applyProtection="1">
      <alignment horizontal="left" vertical="top" wrapText="1"/>
      <protection locked="0"/>
    </xf>
    <xf numFmtId="0" fontId="8" fillId="7" borderId="12" xfId="0" applyFont="1" applyFill="1" applyBorder="1" applyAlignment="1" applyProtection="1">
      <alignment vertical="top" wrapText="1"/>
      <protection locked="0"/>
    </xf>
    <xf numFmtId="0" fontId="8" fillId="0" borderId="11" xfId="0" applyFont="1" applyBorder="1" applyAlignment="1" applyProtection="1">
      <alignment vertical="top" wrapText="1"/>
      <protection locked="0"/>
    </xf>
    <xf numFmtId="0" fontId="8" fillId="0" borderId="11" xfId="0" applyFont="1" applyBorder="1" applyAlignment="1" applyProtection="1">
      <alignment horizontal="center" vertical="top" wrapText="1"/>
      <protection locked="0"/>
    </xf>
    <xf numFmtId="0" fontId="1" fillId="0" borderId="13" xfId="0" applyFont="1" applyBorder="1" applyAlignment="1" applyProtection="1">
      <alignment horizontal="left" vertical="top" wrapText="1"/>
      <protection locked="0"/>
    </xf>
    <xf numFmtId="0" fontId="1" fillId="7" borderId="14" xfId="0" applyFont="1" applyFill="1" applyBorder="1" applyAlignment="1" applyProtection="1">
      <alignment vertical="top" wrapText="1"/>
      <protection locked="0"/>
    </xf>
    <xf numFmtId="0" fontId="8" fillId="7" borderId="2" xfId="0" applyFont="1" applyFill="1" applyBorder="1" applyAlignment="1" applyProtection="1">
      <alignment vertical="top" wrapText="1"/>
      <protection locked="0"/>
    </xf>
    <xf numFmtId="0" fontId="1" fillId="0" borderId="14" xfId="0" applyFont="1" applyBorder="1" applyAlignment="1" applyProtection="1">
      <alignment vertical="top" wrapText="1"/>
      <protection locked="0"/>
    </xf>
    <xf numFmtId="0" fontId="8" fillId="7" borderId="8" xfId="0" applyFont="1" applyFill="1" applyBorder="1" applyAlignment="1" applyProtection="1">
      <alignment vertical="top" wrapText="1"/>
      <protection locked="0"/>
    </xf>
    <xf numFmtId="0" fontId="3" fillId="0" borderId="15" xfId="0" applyFont="1" applyBorder="1" applyAlignment="1" applyProtection="1">
      <alignment horizontal="left" vertical="top" wrapText="1"/>
      <protection locked="0"/>
    </xf>
    <xf numFmtId="0" fontId="2" fillId="0" borderId="16" xfId="0" applyFont="1" applyBorder="1" applyAlignment="1" applyProtection="1">
      <alignment vertical="top" wrapText="1"/>
      <protection locked="0"/>
    </xf>
    <xf numFmtId="0" fontId="2" fillId="0" borderId="17" xfId="0" applyFont="1" applyBorder="1" applyAlignment="1" applyProtection="1">
      <alignment vertical="top" wrapText="1"/>
      <protection locked="0"/>
    </xf>
    <xf numFmtId="0" fontId="1" fillId="0" borderId="19" xfId="0" applyFont="1" applyBorder="1" applyAlignment="1" applyProtection="1">
      <alignment vertical="top" wrapText="1"/>
      <protection locked="0"/>
    </xf>
    <xf numFmtId="0" fontId="2" fillId="0" borderId="16" xfId="0" applyFont="1" applyBorder="1" applyAlignment="1" applyProtection="1">
      <alignment horizontal="left" vertical="top" wrapText="1"/>
      <protection locked="0"/>
    </xf>
    <xf numFmtId="0" fontId="2" fillId="0" borderId="2" xfId="0" applyFont="1" applyBorder="1" applyAlignment="1" applyProtection="1">
      <alignment horizontal="left" vertical="top" wrapText="1"/>
      <protection locked="0"/>
    </xf>
    <xf numFmtId="0" fontId="7" fillId="0" borderId="19" xfId="0" applyFont="1" applyBorder="1" applyAlignment="1" applyProtection="1">
      <alignment horizontal="left" vertical="top" wrapText="1"/>
      <protection locked="0"/>
    </xf>
    <xf numFmtId="0" fontId="8" fillId="0" borderId="8" xfId="0" applyFont="1" applyBorder="1" applyAlignment="1" applyProtection="1">
      <alignment horizontal="center" vertical="top" wrapText="1"/>
      <protection locked="0"/>
    </xf>
    <xf numFmtId="0" fontId="7" fillId="0" borderId="19" xfId="0" applyFont="1" applyBorder="1" applyAlignment="1" applyProtection="1">
      <alignment vertical="top" wrapText="1"/>
      <protection locked="0"/>
    </xf>
    <xf numFmtId="0" fontId="2" fillId="0" borderId="21"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9" fillId="0" borderId="7" xfId="0" applyFont="1" applyBorder="1" applyAlignment="1" applyProtection="1">
      <alignment horizontal="left" vertical="top" wrapText="1"/>
      <protection locked="0"/>
    </xf>
    <xf numFmtId="0" fontId="8" fillId="7" borderId="6" xfId="0" applyFont="1" applyFill="1" applyBorder="1" applyAlignment="1" applyProtection="1">
      <alignment vertical="top" wrapText="1"/>
      <protection locked="0"/>
    </xf>
    <xf numFmtId="0" fontId="8" fillId="0" borderId="23" xfId="0" applyFont="1" applyBorder="1" applyAlignment="1" applyProtection="1">
      <alignment vertical="top" wrapText="1"/>
      <protection locked="0"/>
    </xf>
    <xf numFmtId="0" fontId="8" fillId="8" borderId="23" xfId="0" applyFont="1" applyFill="1" applyBorder="1" applyAlignment="1" applyProtection="1">
      <alignment horizontal="center" vertical="top" wrapText="1"/>
      <protection locked="0"/>
    </xf>
    <xf numFmtId="0" fontId="8" fillId="8" borderId="1" xfId="0" applyFont="1" applyFill="1" applyBorder="1" applyAlignment="1" applyProtection="1">
      <alignment horizontal="center" vertical="top" wrapText="1"/>
      <protection locked="0"/>
    </xf>
    <xf numFmtId="0" fontId="3" fillId="0" borderId="24" xfId="0" applyFont="1" applyBorder="1" applyAlignment="1" applyProtection="1">
      <alignment horizontal="left" vertical="top" wrapText="1"/>
      <protection locked="0"/>
    </xf>
    <xf numFmtId="0" fontId="8" fillId="0" borderId="25" xfId="0" applyFont="1" applyBorder="1" applyAlignment="1" applyProtection="1">
      <alignment horizontal="left" vertical="top" wrapText="1"/>
      <protection locked="0"/>
    </xf>
    <xf numFmtId="0" fontId="2" fillId="0" borderId="25" xfId="0" applyFont="1" applyBorder="1" applyAlignment="1" applyProtection="1">
      <alignment vertical="top" wrapText="1"/>
      <protection locked="0"/>
    </xf>
    <xf numFmtId="0" fontId="8" fillId="8" borderId="26" xfId="0" applyFont="1" applyFill="1" applyBorder="1" applyAlignment="1" applyProtection="1">
      <alignment horizontal="center" vertical="top" wrapText="1"/>
      <protection locked="0"/>
    </xf>
    <xf numFmtId="0" fontId="3" fillId="2" borderId="2" xfId="0" applyFont="1" applyFill="1" applyBorder="1" applyAlignment="1" applyProtection="1">
      <alignment vertical="top"/>
      <protection locked="0"/>
    </xf>
    <xf numFmtId="0" fontId="6" fillId="0" borderId="0" xfId="0" applyFont="1" applyAlignment="1" applyProtection="1">
      <alignment vertical="top"/>
      <protection locked="0"/>
    </xf>
    <xf numFmtId="0" fontId="2" fillId="0" borderId="2" xfId="0" applyFont="1" applyBorder="1" applyAlignment="1" applyProtection="1">
      <alignment vertical="top"/>
      <protection locked="0"/>
    </xf>
    <xf numFmtId="0" fontId="4" fillId="0" borderId="0" xfId="0" applyFont="1" applyAlignment="1" applyProtection="1">
      <alignment vertical="top"/>
      <protection locked="0"/>
    </xf>
    <xf numFmtId="0" fontId="3" fillId="0" borderId="0" xfId="0" applyFont="1" applyAlignment="1" applyProtection="1">
      <alignment vertical="top"/>
      <protection locked="0"/>
    </xf>
    <xf numFmtId="0" fontId="8" fillId="0" borderId="2" xfId="0" applyFont="1" applyBorder="1" applyAlignment="1" applyProtection="1">
      <alignment horizontal="center" vertical="top" wrapText="1"/>
      <protection locked="0"/>
    </xf>
    <xf numFmtId="0" fontId="6" fillId="0" borderId="9" xfId="0" applyFont="1" applyBorder="1" applyAlignment="1" applyProtection="1">
      <alignment vertical="top" wrapText="1"/>
      <protection locked="0"/>
    </xf>
    <xf numFmtId="0" fontId="8" fillId="0" borderId="26" xfId="0" applyFont="1" applyBorder="1" applyAlignment="1" applyProtection="1">
      <alignment vertical="top" wrapText="1"/>
      <protection locked="0"/>
    </xf>
    <xf numFmtId="0" fontId="7" fillId="0" borderId="22" xfId="0" applyFont="1" applyBorder="1" applyAlignment="1" applyProtection="1">
      <alignment vertical="top" wrapText="1"/>
      <protection locked="0"/>
    </xf>
    <xf numFmtId="0" fontId="1" fillId="0" borderId="20" xfId="0" applyFont="1" applyBorder="1" applyAlignment="1" applyProtection="1">
      <alignment vertical="top" wrapText="1"/>
      <protection locked="0"/>
    </xf>
    <xf numFmtId="0" fontId="1" fillId="0" borderId="14" xfId="0" applyFont="1" applyBorder="1" applyAlignment="1" applyProtection="1">
      <alignment horizontal="center" vertical="top" wrapText="1"/>
      <protection locked="0"/>
    </xf>
    <xf numFmtId="0" fontId="1" fillId="0" borderId="14" xfId="0" applyFont="1" applyBorder="1" applyAlignment="1" applyProtection="1">
      <alignment horizontal="left" vertical="top" wrapText="1"/>
      <protection locked="0"/>
    </xf>
    <xf numFmtId="0" fontId="8" fillId="0" borderId="2" xfId="0" applyFont="1" applyFill="1" applyBorder="1" applyAlignment="1" applyProtection="1">
      <alignment vertical="top" wrapText="1"/>
      <protection locked="0"/>
    </xf>
    <xf numFmtId="0" fontId="8" fillId="0" borderId="2" xfId="0" applyFont="1" applyFill="1" applyBorder="1" applyAlignment="1" applyProtection="1">
      <alignment horizontal="left" vertical="top" wrapText="1"/>
      <protection locked="0"/>
    </xf>
    <xf numFmtId="0" fontId="10" fillId="0" borderId="2" xfId="0" applyFont="1" applyBorder="1" applyAlignment="1" applyProtection="1">
      <alignment horizontal="left" vertical="top" wrapText="1"/>
      <protection locked="0"/>
    </xf>
    <xf numFmtId="0" fontId="9" fillId="0" borderId="13" xfId="0" applyFont="1" applyBorder="1" applyAlignment="1" applyProtection="1">
      <alignment horizontal="left" vertical="top" wrapText="1"/>
      <protection locked="0"/>
    </xf>
    <xf numFmtId="0" fontId="8" fillId="0" borderId="14" xfId="0" applyFont="1" applyBorder="1" applyAlignment="1" applyProtection="1">
      <alignment horizontal="left" vertical="top" wrapText="1"/>
      <protection locked="0"/>
    </xf>
    <xf numFmtId="0" fontId="8" fillId="7" borderId="23" xfId="0" applyFont="1" applyFill="1" applyBorder="1" applyAlignment="1" applyProtection="1">
      <alignment vertical="top" wrapText="1"/>
      <protection locked="0"/>
    </xf>
    <xf numFmtId="0" fontId="8" fillId="0" borderId="23" xfId="0" applyFont="1" applyBorder="1" applyAlignment="1" applyProtection="1">
      <alignment horizontal="left" vertical="top" wrapText="1"/>
      <protection locked="0"/>
    </xf>
    <xf numFmtId="0" fontId="8" fillId="0" borderId="14" xfId="0" applyFont="1" applyBorder="1" applyAlignment="1" applyProtection="1">
      <alignment vertical="top" wrapText="1"/>
      <protection locked="0"/>
    </xf>
    <xf numFmtId="0" fontId="8" fillId="0" borderId="14" xfId="0" applyFont="1" applyBorder="1" applyAlignment="1" applyProtection="1">
      <alignment horizontal="center" vertical="top" wrapText="1"/>
      <protection locked="0"/>
    </xf>
    <xf numFmtId="0" fontId="8" fillId="0" borderId="25" xfId="0" applyFont="1" applyBorder="1" applyAlignment="1" applyProtection="1">
      <alignment vertical="top" wrapText="1"/>
      <protection locked="0"/>
    </xf>
    <xf numFmtId="0" fontId="8" fillId="0" borderId="25" xfId="0" applyFont="1" applyBorder="1" applyAlignment="1" applyProtection="1">
      <alignment horizontal="center" vertical="top" wrapText="1"/>
      <protection locked="0"/>
    </xf>
    <xf numFmtId="164" fontId="8" fillId="0" borderId="2" xfId="1" applyNumberFormat="1" applyFont="1" applyBorder="1" applyAlignment="1" applyProtection="1">
      <alignment horizontal="left" vertical="top" wrapText="1"/>
      <protection locked="0"/>
    </xf>
    <xf numFmtId="164" fontId="8" fillId="0" borderId="23" xfId="1" applyNumberFormat="1" applyFont="1" applyBorder="1" applyAlignment="1" applyProtection="1">
      <alignment horizontal="left" vertical="top" wrapText="1"/>
      <protection locked="0"/>
    </xf>
    <xf numFmtId="164" fontId="8" fillId="0" borderId="25" xfId="1" applyNumberFormat="1" applyFont="1" applyBorder="1" applyAlignment="1" applyProtection="1">
      <alignment horizontal="left" vertical="top" wrapText="1"/>
      <protection locked="0"/>
    </xf>
    <xf numFmtId="0" fontId="12" fillId="0" borderId="2" xfId="0" applyFont="1" applyBorder="1" applyAlignment="1" applyProtection="1">
      <alignment horizontal="left" vertical="top" wrapText="1"/>
      <protection locked="0"/>
    </xf>
    <xf numFmtId="0" fontId="12" fillId="0" borderId="23" xfId="0" applyFont="1" applyBorder="1" applyAlignment="1" applyProtection="1">
      <alignment horizontal="left" vertical="top" wrapText="1"/>
      <protection locked="0"/>
    </xf>
    <xf numFmtId="0" fontId="8" fillId="0" borderId="25" xfId="0" applyFont="1" applyFill="1" applyBorder="1" applyAlignment="1" applyProtection="1">
      <alignment horizontal="left" vertical="top" wrapText="1"/>
      <protection locked="0"/>
    </xf>
    <xf numFmtId="0" fontId="8" fillId="0" borderId="25" xfId="0" applyFont="1" applyFill="1" applyBorder="1" applyAlignment="1" applyProtection="1">
      <alignment vertical="top" wrapText="1"/>
      <protection locked="0"/>
    </xf>
    <xf numFmtId="0" fontId="2" fillId="9" borderId="16" xfId="0" applyFont="1" applyFill="1" applyBorder="1" applyAlignment="1" applyProtection="1">
      <alignment horizontal="left" vertical="top" wrapText="1"/>
      <protection locked="0"/>
    </xf>
  </cellXfs>
  <cellStyles count="2">
    <cellStyle name="Normal" xfId="0" builtinId="0"/>
    <cellStyle name="Percent" xfId="1" builtinId="5"/>
  </cellStyles>
  <dxfs count="15">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protection locked="0" hidden="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scheme val="none"/>
      </font>
      <fill>
        <patternFill patternType="solid">
          <fgColor indexed="64"/>
          <bgColor theme="9" tint="0.79998168889431442"/>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scheme val="none"/>
      </font>
      <fill>
        <patternFill patternType="solid">
          <fgColor indexed="64"/>
          <bgColor theme="9" tint="0.79998168889431442"/>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2"/>
        <name val="Arial"/>
        <scheme val="none"/>
      </font>
      <fill>
        <patternFill patternType="solid">
          <fgColor indexed="64"/>
          <bgColor theme="9"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2"/>
        <name val="Arial"/>
        <scheme val="none"/>
      </font>
      <fill>
        <patternFill patternType="solid">
          <fgColor indexed="64"/>
          <bgColor theme="9"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2"/>
        <name val="Arial"/>
        <scheme val="none"/>
      </font>
      <fill>
        <patternFill patternType="solid">
          <fgColor indexed="64"/>
          <bgColor theme="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Arial"/>
        <scheme val="none"/>
      </font>
      <fill>
        <patternFill patternType="solid">
          <fgColor indexed="64"/>
          <bgColor theme="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border>
      <protection locked="0" hidden="0"/>
    </dxf>
    <dxf>
      <border>
        <top style="thin">
          <color indexed="64"/>
        </top>
      </border>
    </dxf>
    <dxf>
      <border diagonalUp="0" diagonalDown="0"/>
    </dxf>
    <dxf>
      <font>
        <strike val="0"/>
        <outline val="0"/>
        <shadow val="0"/>
        <u val="none"/>
        <vertAlign val="baseline"/>
        <sz val="12"/>
        <name val="Arial"/>
        <scheme val="none"/>
      </font>
      <alignment vertical="top" textRotation="0" wrapText="1" indent="0" justifyLastLine="0" shrinkToFit="0" readingOrder="0"/>
      <protection locked="0" hidden="0"/>
    </dxf>
    <dxf>
      <border>
        <bottom style="medium">
          <color indexed="64"/>
        </bottom>
      </border>
    </dxf>
    <dxf>
      <font>
        <b/>
        <i val="0"/>
        <strike val="0"/>
        <condense val="0"/>
        <extend val="0"/>
        <outline val="0"/>
        <shadow val="0"/>
        <u val="none"/>
        <vertAlign val="baseline"/>
        <sz val="12"/>
        <color theme="1"/>
        <name val="Arial"/>
        <scheme val="none"/>
      </font>
      <fill>
        <patternFill patternType="solid">
          <fgColor indexed="64"/>
          <bgColor theme="3" tint="0.79998168889431442"/>
        </patternFill>
      </fill>
      <alignment horizontal="center" vertical="top" textRotation="0" wrapText="0" indent="0" justifyLastLine="0" shrinkToFit="0" readingOrder="0"/>
      <border diagonalUp="0" diagonalDown="0">
        <left style="thin">
          <color indexed="64"/>
        </left>
        <right style="thin">
          <color indexed="64"/>
        </right>
        <top/>
        <bottom/>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113242</xdr:colOff>
      <xdr:row>3</xdr:row>
      <xdr:rowOff>29107</xdr:rowOff>
    </xdr:from>
    <xdr:to>
      <xdr:col>0</xdr:col>
      <xdr:colOff>1714142</xdr:colOff>
      <xdr:row>5</xdr:row>
      <xdr:rowOff>18831</xdr:rowOff>
    </xdr:to>
    <xdr:pic>
      <xdr:nvPicPr>
        <xdr:cNvPr id="2" name="Picture 1" descr="Logo of the California Department of Healthcare Services.&#10;">
          <a:extLst>
            <a:ext uri="{FF2B5EF4-FFF2-40B4-BE49-F238E27FC236}">
              <a16:creationId xmlns:a16="http://schemas.microsoft.com/office/drawing/2014/main" id="{BB800C00-C5B0-49B5-B030-A73C0EFF214D}"/>
            </a:ext>
          </a:extLst>
        </xdr:cNvPr>
        <xdr:cNvPicPr/>
      </xdr:nvPicPr>
      <xdr:blipFill>
        <a:blip xmlns:r="http://schemas.openxmlformats.org/officeDocument/2006/relationships" r:embed="rId1"/>
        <a:stretch>
          <a:fillRect/>
        </a:stretch>
      </xdr:blipFill>
      <xdr:spPr>
        <a:xfrm>
          <a:off x="113242" y="428613"/>
          <a:ext cx="1600900" cy="381610"/>
        </a:xfrm>
        <a:prstGeom prst="rect">
          <a:avLst/>
        </a:prstGeom>
      </xdr:spPr>
    </xdr:pic>
    <xdr:clientData/>
  </xdr:twoCellAnchor>
</xdr:wsDr>
</file>

<file path=xl/tables/table1.xml><?xml version="1.0" encoding="utf-8"?>
<table xmlns="http://schemas.openxmlformats.org/spreadsheetml/2006/main" id="1" name="Table2" displayName="Table2" ref="A14:J87" totalsRowShown="0" headerRowDxfId="14" dataDxfId="12" headerRowBorderDxfId="13" tableBorderDxfId="11" totalsRowBorderDxfId="10">
  <tableColumns count="10">
    <tableColumn id="1" name="Priority" dataDxfId="9"/>
    <tableColumn id="4" name="Payment 1 Measures" dataDxfId="8"/>
    <tableColumn id="5" name="Numerator Description" dataDxfId="7"/>
    <tableColumn id="3" name="Denominator Description" dataDxfId="6"/>
    <tableColumn id="2" name="Numerator Submission" dataDxfId="5"/>
    <tableColumn id="11" name="Denominator Submission" dataDxfId="4"/>
    <tableColumn id="10" name="Percent" dataDxfId="3"/>
    <tableColumn id="8" name="Optional / Mandatory _x000a_for Payment 1" dataDxfId="2"/>
    <tableColumn id="7" name="Weighting for Payment 1 Measures_x000a_(Points Out of 700 Across Domains)" dataDxfId="1"/>
    <tableColumn id="13" name="Target for Payment 1 Measures" dataDxfId="0"/>
  </tableColumns>
  <tableStyleInfo showFirstColumn="0" showLastColumn="0" showRowStripes="0" showColumnStripes="0"/>
  <extLst>
    <ext xmlns:x14="http://schemas.microsoft.com/office/spreadsheetml/2009/9/main" uri="{504A1905-F514-4f6f-8877-14C23A59335A}">
      <x14:table altTextSummary="A table shows the details of the priority, payment 1 measures, numerator description, denominator description, numerator submission, denominator submission, percent, optional or mandatory for payment 1, weighting for payment 1 measures (points out of 700 across domains), target for payment 1 measure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89"/>
  <sheetViews>
    <sheetView showGridLines="0" tabSelected="1" topLeftCell="C41" zoomScale="70" zoomScaleNormal="70" workbookViewId="0">
      <selection activeCell="F47" sqref="F47"/>
    </sheetView>
  </sheetViews>
  <sheetFormatPr defaultColWidth="8.54296875" defaultRowHeight="15" customHeight="1" zeroHeight="1" x14ac:dyDescent="0.35"/>
  <cols>
    <col min="1" max="1" width="46.7265625" style="1" customWidth="1"/>
    <col min="2" max="2" width="68.453125" style="1" customWidth="1"/>
    <col min="3" max="3" width="69" style="1" customWidth="1"/>
    <col min="4" max="4" width="50.26953125" style="1" bestFit="1" customWidth="1"/>
    <col min="5" max="8" width="42.26953125" style="1" customWidth="1"/>
    <col min="9" max="9" width="46.26953125" style="1" bestFit="1" customWidth="1"/>
    <col min="10" max="10" width="58.26953125" style="1" bestFit="1" customWidth="1"/>
    <col min="11" max="11" width="42.26953125" style="1" hidden="1" customWidth="1"/>
    <col min="12" max="16383" width="0" style="1" hidden="1" customWidth="1"/>
    <col min="16384" max="16384" width="8.54296875" style="1"/>
  </cols>
  <sheetData>
    <row r="1" spans="1:10" ht="15" customHeight="1" x14ac:dyDescent="0.35">
      <c r="A1" s="6" t="s">
        <v>0</v>
      </c>
    </row>
    <row r="2" spans="1:10" ht="15.5" x14ac:dyDescent="0.35">
      <c r="A2" s="6" t="s">
        <v>1</v>
      </c>
    </row>
    <row r="3" spans="1:10" ht="16.5" customHeight="1" x14ac:dyDescent="0.35">
      <c r="A3" s="6" t="s">
        <v>2</v>
      </c>
    </row>
    <row r="4" spans="1:10" ht="15.5" x14ac:dyDescent="0.35">
      <c r="A4" s="6" t="s">
        <v>3</v>
      </c>
      <c r="B4" s="54" t="s">
        <v>4</v>
      </c>
      <c r="C4" s="2"/>
    </row>
    <row r="5" spans="1:10" ht="15.5" x14ac:dyDescent="0.35">
      <c r="B5" s="54" t="s">
        <v>5</v>
      </c>
    </row>
    <row r="6" spans="1:10" ht="15.5" x14ac:dyDescent="0.35">
      <c r="B6" s="53" t="s">
        <v>6</v>
      </c>
    </row>
    <row r="7" spans="1:10" ht="15.5" x14ac:dyDescent="0.35">
      <c r="B7" s="7"/>
    </row>
    <row r="8" spans="1:10" ht="15.5" hidden="1" x14ac:dyDescent="0.35">
      <c r="A8" s="3"/>
      <c r="B8" s="3"/>
    </row>
    <row r="9" spans="1:10" ht="15.5" x14ac:dyDescent="0.35">
      <c r="A9" s="53" t="s">
        <v>7</v>
      </c>
    </row>
    <row r="10" spans="1:10" ht="15.5" x14ac:dyDescent="0.35">
      <c r="A10" s="50" t="s">
        <v>8</v>
      </c>
      <c r="B10" s="52" t="s">
        <v>178</v>
      </c>
    </row>
    <row r="11" spans="1:10" ht="15.5" x14ac:dyDescent="0.35">
      <c r="A11" s="50" t="s">
        <v>9</v>
      </c>
      <c r="B11" s="52" t="s">
        <v>179</v>
      </c>
    </row>
    <row r="12" spans="1:10" ht="15.5" x14ac:dyDescent="0.35">
      <c r="A12" s="50" t="s">
        <v>10</v>
      </c>
      <c r="B12" s="52" t="s">
        <v>11</v>
      </c>
    </row>
    <row r="13" spans="1:10" ht="16" thickBot="1" x14ac:dyDescent="0.4">
      <c r="A13" s="51" t="s">
        <v>12</v>
      </c>
      <c r="B13" s="2"/>
    </row>
    <row r="14" spans="1:10" ht="31.5" thickBot="1" x14ac:dyDescent="0.4">
      <c r="A14" s="8" t="s">
        <v>13</v>
      </c>
      <c r="B14" s="9" t="s">
        <v>14</v>
      </c>
      <c r="C14" s="9" t="s">
        <v>15</v>
      </c>
      <c r="D14" s="9" t="s">
        <v>16</v>
      </c>
      <c r="E14" s="10" t="s">
        <v>17</v>
      </c>
      <c r="F14" s="10" t="s">
        <v>18</v>
      </c>
      <c r="G14" s="10" t="s">
        <v>19</v>
      </c>
      <c r="H14" s="11" t="s">
        <v>20</v>
      </c>
      <c r="I14" s="12" t="s">
        <v>21</v>
      </c>
      <c r="J14" s="9" t="s">
        <v>22</v>
      </c>
    </row>
    <row r="15" spans="1:10" ht="146.5" customHeight="1" x14ac:dyDescent="0.35">
      <c r="A15" s="13" t="s">
        <v>23</v>
      </c>
      <c r="B15" s="14" t="s">
        <v>24</v>
      </c>
      <c r="C15" s="15" t="s">
        <v>25</v>
      </c>
      <c r="D15" s="16" t="s">
        <v>26</v>
      </c>
      <c r="E15" s="17">
        <v>0</v>
      </c>
      <c r="F15" s="17">
        <v>0</v>
      </c>
      <c r="G15" s="73">
        <v>0</v>
      </c>
      <c r="H15" s="15" t="s">
        <v>28</v>
      </c>
      <c r="I15" s="55">
        <v>20</v>
      </c>
      <c r="J15" s="17" t="s">
        <v>29</v>
      </c>
    </row>
    <row r="16" spans="1:10" ht="77.5" x14ac:dyDescent="0.35">
      <c r="A16" s="13" t="s">
        <v>23</v>
      </c>
      <c r="B16" s="17" t="s">
        <v>30</v>
      </c>
      <c r="C16" s="15" t="s">
        <v>31</v>
      </c>
      <c r="D16" s="16" t="s">
        <v>26</v>
      </c>
      <c r="E16" s="17">
        <v>0</v>
      </c>
      <c r="F16" s="17">
        <v>0</v>
      </c>
      <c r="G16" s="73">
        <v>0</v>
      </c>
      <c r="H16" s="15" t="s">
        <v>28</v>
      </c>
      <c r="I16" s="55">
        <v>20</v>
      </c>
      <c r="J16" s="17" t="s">
        <v>29</v>
      </c>
    </row>
    <row r="17" spans="1:10" ht="93" x14ac:dyDescent="0.35">
      <c r="A17" s="13" t="s">
        <v>23</v>
      </c>
      <c r="B17" s="17" t="s">
        <v>32</v>
      </c>
      <c r="C17" s="15" t="s">
        <v>33</v>
      </c>
      <c r="D17" s="16" t="s">
        <v>34</v>
      </c>
      <c r="E17" s="63">
        <v>3</v>
      </c>
      <c r="F17" s="63">
        <v>3</v>
      </c>
      <c r="G17" s="73">
        <f t="shared" ref="G17:G79" si="0">E17/F17</f>
        <v>1</v>
      </c>
      <c r="H17" s="15" t="s">
        <v>28</v>
      </c>
      <c r="I17" s="55">
        <v>20</v>
      </c>
      <c r="J17" s="17" t="s">
        <v>29</v>
      </c>
    </row>
    <row r="18" spans="1:10" ht="62" x14ac:dyDescent="0.35">
      <c r="A18" s="13" t="s">
        <v>23</v>
      </c>
      <c r="B18" s="17" t="s">
        <v>35</v>
      </c>
      <c r="C18" s="15" t="s">
        <v>36</v>
      </c>
      <c r="D18" s="16" t="s">
        <v>37</v>
      </c>
      <c r="E18" s="63">
        <v>0</v>
      </c>
      <c r="F18" s="63">
        <v>3</v>
      </c>
      <c r="G18" s="73">
        <f t="shared" si="0"/>
        <v>0</v>
      </c>
      <c r="H18" s="15" t="s">
        <v>28</v>
      </c>
      <c r="I18" s="55">
        <v>20</v>
      </c>
      <c r="J18" s="17" t="s">
        <v>29</v>
      </c>
    </row>
    <row r="19" spans="1:10" ht="62.5" thickBot="1" x14ac:dyDescent="0.4">
      <c r="A19" s="46" t="s">
        <v>23</v>
      </c>
      <c r="B19" s="47" t="s">
        <v>38</v>
      </c>
      <c r="C19" s="71" t="s">
        <v>39</v>
      </c>
      <c r="D19" s="48" t="s">
        <v>40</v>
      </c>
      <c r="E19" s="47">
        <v>0</v>
      </c>
      <c r="F19" s="47">
        <v>0</v>
      </c>
      <c r="G19" s="75">
        <v>0</v>
      </c>
      <c r="H19" s="71" t="s">
        <v>28</v>
      </c>
      <c r="I19" s="72">
        <v>20</v>
      </c>
      <c r="J19" s="47" t="s">
        <v>29</v>
      </c>
    </row>
    <row r="20" spans="1:10" ht="46.5" x14ac:dyDescent="0.35">
      <c r="A20" s="65" t="s">
        <v>41</v>
      </c>
      <c r="B20" s="66" t="s">
        <v>42</v>
      </c>
      <c r="C20" s="43" t="s">
        <v>43</v>
      </c>
      <c r="D20" s="67" t="s">
        <v>44</v>
      </c>
      <c r="E20" s="68">
        <v>0</v>
      </c>
      <c r="F20" s="68">
        <v>2</v>
      </c>
      <c r="G20" s="74">
        <f t="shared" si="0"/>
        <v>0</v>
      </c>
      <c r="H20" s="69" t="s">
        <v>45</v>
      </c>
      <c r="I20" s="70">
        <v>20</v>
      </c>
      <c r="J20" s="66" t="s">
        <v>29</v>
      </c>
    </row>
    <row r="21" spans="1:10" ht="31" x14ac:dyDescent="0.35">
      <c r="A21" s="25" t="s">
        <v>27</v>
      </c>
      <c r="B21" s="26" t="s">
        <v>27</v>
      </c>
      <c r="C21" s="15" t="s">
        <v>46</v>
      </c>
      <c r="D21" s="27" t="s">
        <v>47</v>
      </c>
      <c r="E21" s="17">
        <v>0</v>
      </c>
      <c r="F21" s="17">
        <v>4</v>
      </c>
      <c r="G21" s="73">
        <f t="shared" si="0"/>
        <v>0</v>
      </c>
      <c r="H21" s="28" t="s">
        <v>27</v>
      </c>
      <c r="I21" s="60" t="s">
        <v>27</v>
      </c>
      <c r="J21" s="61" t="s">
        <v>27</v>
      </c>
    </row>
    <row r="22" spans="1:10" ht="46.5" x14ac:dyDescent="0.35">
      <c r="A22" s="25" t="s">
        <v>27</v>
      </c>
      <c r="B22" s="26" t="s">
        <v>27</v>
      </c>
      <c r="C22" s="15" t="s">
        <v>48</v>
      </c>
      <c r="D22" s="27" t="s">
        <v>49</v>
      </c>
      <c r="E22" s="17">
        <v>0</v>
      </c>
      <c r="F22" s="17">
        <v>24</v>
      </c>
      <c r="G22" s="73">
        <f t="shared" si="0"/>
        <v>0</v>
      </c>
      <c r="H22" s="28" t="s">
        <v>27</v>
      </c>
      <c r="I22" s="60" t="s">
        <v>27</v>
      </c>
      <c r="J22" s="61" t="s">
        <v>27</v>
      </c>
    </row>
    <row r="23" spans="1:10" ht="46.5" x14ac:dyDescent="0.35">
      <c r="A23" s="25" t="s">
        <v>27</v>
      </c>
      <c r="B23" s="26" t="s">
        <v>27</v>
      </c>
      <c r="C23" s="15" t="s">
        <v>50</v>
      </c>
      <c r="D23" s="27" t="s">
        <v>51</v>
      </c>
      <c r="E23" s="17">
        <v>0</v>
      </c>
      <c r="F23" s="17">
        <v>1</v>
      </c>
      <c r="G23" s="73">
        <f t="shared" si="0"/>
        <v>0</v>
      </c>
      <c r="H23" s="28" t="s">
        <v>27</v>
      </c>
      <c r="I23" s="60" t="s">
        <v>27</v>
      </c>
      <c r="J23" s="61" t="s">
        <v>27</v>
      </c>
    </row>
    <row r="24" spans="1:10" ht="46.5" x14ac:dyDescent="0.35">
      <c r="A24" s="25" t="s">
        <v>27</v>
      </c>
      <c r="B24" s="26" t="s">
        <v>27</v>
      </c>
      <c r="C24" s="15" t="s">
        <v>52</v>
      </c>
      <c r="D24" s="27" t="s">
        <v>53</v>
      </c>
      <c r="E24" s="17">
        <v>0</v>
      </c>
      <c r="F24" s="17">
        <v>1</v>
      </c>
      <c r="G24" s="73">
        <f t="shared" si="0"/>
        <v>0</v>
      </c>
      <c r="H24" s="28" t="s">
        <v>27</v>
      </c>
      <c r="I24" s="60" t="s">
        <v>27</v>
      </c>
      <c r="J24" s="61" t="s">
        <v>27</v>
      </c>
    </row>
    <row r="25" spans="1:10" ht="46.5" x14ac:dyDescent="0.35">
      <c r="A25" s="25" t="s">
        <v>27</v>
      </c>
      <c r="B25" s="26" t="s">
        <v>27</v>
      </c>
      <c r="C25" s="15" t="s">
        <v>54</v>
      </c>
      <c r="D25" s="27" t="s">
        <v>55</v>
      </c>
      <c r="E25" s="17">
        <v>0</v>
      </c>
      <c r="F25" s="17">
        <v>1</v>
      </c>
      <c r="G25" s="73">
        <f t="shared" si="0"/>
        <v>0</v>
      </c>
      <c r="H25" s="28" t="s">
        <v>27</v>
      </c>
      <c r="I25" s="60" t="s">
        <v>27</v>
      </c>
      <c r="J25" s="61" t="s">
        <v>27</v>
      </c>
    </row>
    <row r="26" spans="1:10" ht="46.5" x14ac:dyDescent="0.35">
      <c r="A26" s="25" t="s">
        <v>27</v>
      </c>
      <c r="B26" s="26" t="s">
        <v>27</v>
      </c>
      <c r="C26" s="15" t="s">
        <v>56</v>
      </c>
      <c r="D26" s="27" t="s">
        <v>57</v>
      </c>
      <c r="E26" s="17">
        <v>0</v>
      </c>
      <c r="F26" s="17">
        <v>1</v>
      </c>
      <c r="G26" s="73">
        <f t="shared" si="0"/>
        <v>0</v>
      </c>
      <c r="H26" s="28" t="s">
        <v>27</v>
      </c>
      <c r="I26" s="60" t="s">
        <v>27</v>
      </c>
      <c r="J26" s="61" t="s">
        <v>27</v>
      </c>
    </row>
    <row r="27" spans="1:10" ht="31" x14ac:dyDescent="0.35">
      <c r="A27" s="25" t="s">
        <v>27</v>
      </c>
      <c r="B27" s="26" t="s">
        <v>27</v>
      </c>
      <c r="C27" s="15" t="s">
        <v>58</v>
      </c>
      <c r="D27" s="27" t="s">
        <v>59</v>
      </c>
      <c r="E27" s="17">
        <v>0</v>
      </c>
      <c r="F27" s="17">
        <v>1</v>
      </c>
      <c r="G27" s="73">
        <f t="shared" si="0"/>
        <v>0</v>
      </c>
      <c r="H27" s="28" t="s">
        <v>27</v>
      </c>
      <c r="I27" s="60" t="s">
        <v>27</v>
      </c>
      <c r="J27" s="61" t="s">
        <v>27</v>
      </c>
    </row>
    <row r="28" spans="1:10" ht="77.5" x14ac:dyDescent="0.35">
      <c r="A28" s="25" t="s">
        <v>27</v>
      </c>
      <c r="B28" s="26" t="s">
        <v>27</v>
      </c>
      <c r="C28" s="15" t="s">
        <v>60</v>
      </c>
      <c r="D28" s="27" t="s">
        <v>61</v>
      </c>
      <c r="E28" s="17">
        <v>0</v>
      </c>
      <c r="F28" s="17">
        <v>10</v>
      </c>
      <c r="G28" s="73">
        <f t="shared" si="0"/>
        <v>0</v>
      </c>
      <c r="H28" s="28" t="s">
        <v>27</v>
      </c>
      <c r="I28" s="60" t="s">
        <v>27</v>
      </c>
      <c r="J28" s="61" t="s">
        <v>27</v>
      </c>
    </row>
    <row r="29" spans="1:10" ht="77.5" x14ac:dyDescent="0.35">
      <c r="A29" s="25" t="s">
        <v>27</v>
      </c>
      <c r="B29" s="26" t="s">
        <v>27</v>
      </c>
      <c r="C29" s="15" t="s">
        <v>62</v>
      </c>
      <c r="D29" s="27" t="s">
        <v>63</v>
      </c>
      <c r="E29" s="17">
        <v>0</v>
      </c>
      <c r="F29" s="17">
        <v>11</v>
      </c>
      <c r="G29" s="73">
        <f t="shared" si="0"/>
        <v>0</v>
      </c>
      <c r="H29" s="28" t="s">
        <v>27</v>
      </c>
      <c r="I29" s="60" t="s">
        <v>27</v>
      </c>
      <c r="J29" s="61" t="s">
        <v>27</v>
      </c>
    </row>
    <row r="30" spans="1:10" ht="46.5" x14ac:dyDescent="0.35">
      <c r="A30" s="25" t="s">
        <v>27</v>
      </c>
      <c r="B30" s="26" t="s">
        <v>27</v>
      </c>
      <c r="C30" s="15" t="s">
        <v>64</v>
      </c>
      <c r="D30" s="27" t="s">
        <v>65</v>
      </c>
      <c r="E30" s="17">
        <v>0</v>
      </c>
      <c r="F30" s="17">
        <v>1</v>
      </c>
      <c r="G30" s="73">
        <f t="shared" si="0"/>
        <v>0</v>
      </c>
      <c r="H30" s="28" t="s">
        <v>27</v>
      </c>
      <c r="I30" s="60" t="s">
        <v>27</v>
      </c>
      <c r="J30" s="61" t="s">
        <v>27</v>
      </c>
    </row>
    <row r="31" spans="1:10" ht="46.5" x14ac:dyDescent="0.35">
      <c r="A31" s="25" t="s">
        <v>27</v>
      </c>
      <c r="B31" s="26" t="s">
        <v>27</v>
      </c>
      <c r="C31" s="19" t="s">
        <v>66</v>
      </c>
      <c r="D31" s="27" t="s">
        <v>67</v>
      </c>
      <c r="E31" s="17">
        <v>0</v>
      </c>
      <c r="F31" s="17">
        <v>1</v>
      </c>
      <c r="G31" s="73">
        <f t="shared" si="0"/>
        <v>0</v>
      </c>
      <c r="H31" s="28" t="s">
        <v>27</v>
      </c>
      <c r="I31" s="60" t="s">
        <v>27</v>
      </c>
      <c r="J31" s="61" t="s">
        <v>27</v>
      </c>
    </row>
    <row r="32" spans="1:10" ht="77.5" x14ac:dyDescent="0.35">
      <c r="A32" s="30" t="s">
        <v>41</v>
      </c>
      <c r="B32" s="19" t="s">
        <v>68</v>
      </c>
      <c r="C32" s="31" t="s">
        <v>69</v>
      </c>
      <c r="D32" s="32" t="s">
        <v>70</v>
      </c>
      <c r="E32" s="17" t="s">
        <v>167</v>
      </c>
      <c r="F32" s="17" t="s">
        <v>167</v>
      </c>
      <c r="G32" s="17" t="s">
        <v>167</v>
      </c>
      <c r="H32" s="56" t="s">
        <v>71</v>
      </c>
      <c r="I32" s="18" t="s">
        <v>72</v>
      </c>
      <c r="J32" s="18" t="s">
        <v>29</v>
      </c>
    </row>
    <row r="33" spans="1:10" ht="46.5" x14ac:dyDescent="0.35">
      <c r="A33" s="33" t="s">
        <v>27</v>
      </c>
      <c r="B33" s="28" t="s">
        <v>27</v>
      </c>
      <c r="C33" s="34" t="s">
        <v>73</v>
      </c>
      <c r="D33" s="34" t="s">
        <v>74</v>
      </c>
      <c r="E33" s="17" t="s">
        <v>167</v>
      </c>
      <c r="F33" s="17" t="s">
        <v>167</v>
      </c>
      <c r="G33" s="17" t="s">
        <v>167</v>
      </c>
      <c r="H33" s="59" t="s">
        <v>27</v>
      </c>
      <c r="I33" s="61" t="s">
        <v>27</v>
      </c>
      <c r="J33" s="61" t="s">
        <v>27</v>
      </c>
    </row>
    <row r="34" spans="1:10" ht="46.5" x14ac:dyDescent="0.35">
      <c r="A34" s="33" t="s">
        <v>27</v>
      </c>
      <c r="B34" s="28" t="s">
        <v>27</v>
      </c>
      <c r="C34" s="34" t="s">
        <v>75</v>
      </c>
      <c r="D34" s="34" t="s">
        <v>76</v>
      </c>
      <c r="E34" s="17" t="s">
        <v>167</v>
      </c>
      <c r="F34" s="17" t="s">
        <v>167</v>
      </c>
      <c r="G34" s="17" t="s">
        <v>167</v>
      </c>
      <c r="H34" s="59" t="s">
        <v>27</v>
      </c>
      <c r="I34" s="61" t="s">
        <v>27</v>
      </c>
      <c r="J34" s="61" t="s">
        <v>27</v>
      </c>
    </row>
    <row r="35" spans="1:10" ht="46.5" x14ac:dyDescent="0.35">
      <c r="A35" s="33" t="s">
        <v>27</v>
      </c>
      <c r="B35" s="28" t="s">
        <v>27</v>
      </c>
      <c r="C35" s="34" t="s">
        <v>77</v>
      </c>
      <c r="D35" s="31" t="s">
        <v>78</v>
      </c>
      <c r="E35" s="17" t="s">
        <v>167</v>
      </c>
      <c r="F35" s="17" t="s">
        <v>167</v>
      </c>
      <c r="G35" s="17" t="s">
        <v>167</v>
      </c>
      <c r="H35" s="59" t="s">
        <v>27</v>
      </c>
      <c r="I35" s="61" t="s">
        <v>27</v>
      </c>
      <c r="J35" s="61" t="s">
        <v>27</v>
      </c>
    </row>
    <row r="36" spans="1:10" ht="31" x14ac:dyDescent="0.35">
      <c r="A36" s="33" t="s">
        <v>27</v>
      </c>
      <c r="B36" s="28" t="s">
        <v>27</v>
      </c>
      <c r="C36" s="34" t="s">
        <v>79</v>
      </c>
      <c r="D36" s="31" t="s">
        <v>80</v>
      </c>
      <c r="E36" s="17" t="s">
        <v>167</v>
      </c>
      <c r="F36" s="17" t="s">
        <v>167</v>
      </c>
      <c r="G36" s="17" t="s">
        <v>167</v>
      </c>
      <c r="H36" s="59" t="s">
        <v>27</v>
      </c>
      <c r="I36" s="61" t="s">
        <v>27</v>
      </c>
      <c r="J36" s="61" t="s">
        <v>27</v>
      </c>
    </row>
    <row r="37" spans="1:10" ht="31" x14ac:dyDescent="0.35">
      <c r="A37" s="33" t="s">
        <v>27</v>
      </c>
      <c r="B37" s="28" t="s">
        <v>27</v>
      </c>
      <c r="C37" s="34" t="s">
        <v>81</v>
      </c>
      <c r="D37" s="31" t="s">
        <v>82</v>
      </c>
      <c r="E37" s="17" t="s">
        <v>167</v>
      </c>
      <c r="F37" s="17" t="s">
        <v>167</v>
      </c>
      <c r="G37" s="17" t="s">
        <v>167</v>
      </c>
      <c r="H37" s="59" t="s">
        <v>27</v>
      </c>
      <c r="I37" s="61" t="s">
        <v>27</v>
      </c>
      <c r="J37" s="61" t="s">
        <v>27</v>
      </c>
    </row>
    <row r="38" spans="1:10" ht="31" x14ac:dyDescent="0.35">
      <c r="A38" s="33" t="s">
        <v>27</v>
      </c>
      <c r="B38" s="28" t="s">
        <v>27</v>
      </c>
      <c r="C38" s="34" t="s">
        <v>83</v>
      </c>
      <c r="D38" s="31" t="s">
        <v>84</v>
      </c>
      <c r="E38" s="17" t="s">
        <v>167</v>
      </c>
      <c r="F38" s="17" t="s">
        <v>167</v>
      </c>
      <c r="G38" s="17" t="s">
        <v>167</v>
      </c>
      <c r="H38" s="59" t="s">
        <v>27</v>
      </c>
      <c r="I38" s="61" t="s">
        <v>27</v>
      </c>
      <c r="J38" s="61" t="s">
        <v>27</v>
      </c>
    </row>
    <row r="39" spans="1:10" ht="31" x14ac:dyDescent="0.35">
      <c r="A39" s="33" t="s">
        <v>27</v>
      </c>
      <c r="B39" s="28" t="s">
        <v>27</v>
      </c>
      <c r="C39" s="34" t="s">
        <v>85</v>
      </c>
      <c r="D39" s="31" t="s">
        <v>86</v>
      </c>
      <c r="E39" s="17" t="s">
        <v>167</v>
      </c>
      <c r="F39" s="17" t="s">
        <v>167</v>
      </c>
      <c r="G39" s="17" t="s">
        <v>167</v>
      </c>
      <c r="H39" s="59" t="s">
        <v>27</v>
      </c>
      <c r="I39" s="61" t="s">
        <v>27</v>
      </c>
      <c r="J39" s="61" t="s">
        <v>27</v>
      </c>
    </row>
    <row r="40" spans="1:10" ht="31" x14ac:dyDescent="0.35">
      <c r="A40" s="33" t="s">
        <v>27</v>
      </c>
      <c r="B40" s="28" t="s">
        <v>27</v>
      </c>
      <c r="C40" s="34" t="s">
        <v>87</v>
      </c>
      <c r="D40" s="31" t="s">
        <v>88</v>
      </c>
      <c r="E40" s="17" t="s">
        <v>167</v>
      </c>
      <c r="F40" s="17" t="s">
        <v>167</v>
      </c>
      <c r="G40" s="17" t="s">
        <v>167</v>
      </c>
      <c r="H40" s="59" t="s">
        <v>27</v>
      </c>
      <c r="I40" s="61" t="s">
        <v>27</v>
      </c>
      <c r="J40" s="61" t="s">
        <v>27</v>
      </c>
    </row>
    <row r="41" spans="1:10" ht="31" x14ac:dyDescent="0.35">
      <c r="A41" s="33" t="s">
        <v>27</v>
      </c>
      <c r="B41" s="28" t="s">
        <v>27</v>
      </c>
      <c r="C41" s="34" t="s">
        <v>89</v>
      </c>
      <c r="D41" s="31" t="s">
        <v>90</v>
      </c>
      <c r="E41" s="17" t="s">
        <v>167</v>
      </c>
      <c r="F41" s="17" t="s">
        <v>167</v>
      </c>
      <c r="G41" s="17" t="s">
        <v>167</v>
      </c>
      <c r="H41" s="59" t="s">
        <v>27</v>
      </c>
      <c r="I41" s="61" t="s">
        <v>27</v>
      </c>
      <c r="J41" s="61" t="s">
        <v>27</v>
      </c>
    </row>
    <row r="42" spans="1:10" ht="31" x14ac:dyDescent="0.35">
      <c r="A42" s="33" t="s">
        <v>27</v>
      </c>
      <c r="B42" s="28" t="s">
        <v>27</v>
      </c>
      <c r="C42" s="34" t="s">
        <v>91</v>
      </c>
      <c r="D42" s="31" t="s">
        <v>92</v>
      </c>
      <c r="E42" s="17" t="s">
        <v>167</v>
      </c>
      <c r="F42" s="17" t="s">
        <v>167</v>
      </c>
      <c r="G42" s="17" t="s">
        <v>167</v>
      </c>
      <c r="H42" s="59" t="s">
        <v>27</v>
      </c>
      <c r="I42" s="61" t="s">
        <v>27</v>
      </c>
      <c r="J42" s="61" t="s">
        <v>27</v>
      </c>
    </row>
    <row r="43" spans="1:10" ht="31" x14ac:dyDescent="0.35">
      <c r="A43" s="33" t="s">
        <v>27</v>
      </c>
      <c r="B43" s="28" t="s">
        <v>27</v>
      </c>
      <c r="C43" s="34" t="s">
        <v>93</v>
      </c>
      <c r="D43" s="31" t="s">
        <v>94</v>
      </c>
      <c r="E43" s="17" t="s">
        <v>167</v>
      </c>
      <c r="F43" s="17" t="s">
        <v>167</v>
      </c>
      <c r="G43" s="17" t="s">
        <v>167</v>
      </c>
      <c r="H43" s="59" t="s">
        <v>27</v>
      </c>
      <c r="I43" s="61" t="s">
        <v>27</v>
      </c>
      <c r="J43" s="61" t="s">
        <v>27</v>
      </c>
    </row>
    <row r="44" spans="1:10" ht="46.5" x14ac:dyDescent="0.35">
      <c r="A44" s="33" t="s">
        <v>27</v>
      </c>
      <c r="B44" s="28" t="s">
        <v>27</v>
      </c>
      <c r="C44" s="34" t="s">
        <v>95</v>
      </c>
      <c r="D44" s="31" t="s">
        <v>96</v>
      </c>
      <c r="E44" s="17" t="s">
        <v>167</v>
      </c>
      <c r="F44" s="17" t="s">
        <v>167</v>
      </c>
      <c r="G44" s="17" t="s">
        <v>167</v>
      </c>
      <c r="H44" s="59" t="s">
        <v>27</v>
      </c>
      <c r="I44" s="61" t="s">
        <v>27</v>
      </c>
      <c r="J44" s="61" t="s">
        <v>27</v>
      </c>
    </row>
    <row r="45" spans="1:10" ht="46.5" x14ac:dyDescent="0.35">
      <c r="A45" s="33" t="s">
        <v>27</v>
      </c>
      <c r="B45" s="28" t="s">
        <v>27</v>
      </c>
      <c r="C45" s="34" t="s">
        <v>97</v>
      </c>
      <c r="D45" s="31" t="s">
        <v>98</v>
      </c>
      <c r="E45" s="17" t="s">
        <v>167</v>
      </c>
      <c r="F45" s="17" t="s">
        <v>167</v>
      </c>
      <c r="G45" s="17" t="s">
        <v>167</v>
      </c>
      <c r="H45" s="59" t="s">
        <v>27</v>
      </c>
      <c r="I45" s="61" t="s">
        <v>27</v>
      </c>
      <c r="J45" s="61" t="s">
        <v>27</v>
      </c>
    </row>
    <row r="46" spans="1:10" ht="31" x14ac:dyDescent="0.35">
      <c r="A46" s="33" t="s">
        <v>27</v>
      </c>
      <c r="B46" s="28" t="s">
        <v>27</v>
      </c>
      <c r="C46" s="34" t="s">
        <v>99</v>
      </c>
      <c r="D46" s="31" t="s">
        <v>100</v>
      </c>
      <c r="E46" s="17" t="s">
        <v>167</v>
      </c>
      <c r="F46" s="17" t="s">
        <v>167</v>
      </c>
      <c r="G46" s="17" t="s">
        <v>167</v>
      </c>
      <c r="H46" s="59" t="s">
        <v>27</v>
      </c>
      <c r="I46" s="61" t="s">
        <v>27</v>
      </c>
      <c r="J46" s="61" t="s">
        <v>27</v>
      </c>
    </row>
    <row r="47" spans="1:10" ht="31" x14ac:dyDescent="0.35">
      <c r="A47" s="33" t="s">
        <v>27</v>
      </c>
      <c r="B47" s="28" t="s">
        <v>27</v>
      </c>
      <c r="C47" s="35" t="s">
        <v>101</v>
      </c>
      <c r="D47" s="34" t="s">
        <v>102</v>
      </c>
      <c r="E47" s="17" t="s">
        <v>167</v>
      </c>
      <c r="F47" s="17" t="s">
        <v>167</v>
      </c>
      <c r="G47" s="17" t="s">
        <v>167</v>
      </c>
      <c r="H47" s="59" t="s">
        <v>27</v>
      </c>
      <c r="I47" s="61" t="s">
        <v>27</v>
      </c>
      <c r="J47" s="61" t="s">
        <v>27</v>
      </c>
    </row>
    <row r="48" spans="1:10" ht="46.5" x14ac:dyDescent="0.35">
      <c r="A48" s="33"/>
      <c r="B48" s="28"/>
      <c r="C48" s="35" t="s">
        <v>176</v>
      </c>
      <c r="D48" s="80" t="s">
        <v>181</v>
      </c>
      <c r="E48" s="17" t="s">
        <v>167</v>
      </c>
      <c r="F48" s="17" t="s">
        <v>167</v>
      </c>
      <c r="G48" s="17" t="s">
        <v>167</v>
      </c>
      <c r="H48" s="59"/>
      <c r="I48" s="61"/>
      <c r="J48" s="61"/>
    </row>
    <row r="49" spans="1:10 16384:16384" ht="93.75" customHeight="1" x14ac:dyDescent="0.35">
      <c r="A49" s="33"/>
      <c r="B49" s="28"/>
      <c r="C49" s="35" t="s">
        <v>177</v>
      </c>
      <c r="D49" s="80" t="s">
        <v>182</v>
      </c>
      <c r="E49" s="17" t="s">
        <v>167</v>
      </c>
      <c r="F49" s="17" t="s">
        <v>167</v>
      </c>
      <c r="G49" s="17" t="s">
        <v>167</v>
      </c>
      <c r="H49" s="59"/>
      <c r="I49" s="61"/>
      <c r="J49" s="61"/>
    </row>
    <row r="50" spans="1:10 16384:16384" s="4" customFormat="1" ht="86.25" customHeight="1" x14ac:dyDescent="0.35">
      <c r="A50" s="30" t="s">
        <v>41</v>
      </c>
      <c r="B50" s="29" t="s">
        <v>103</v>
      </c>
      <c r="C50" s="27" t="s">
        <v>104</v>
      </c>
      <c r="D50" s="27" t="s">
        <v>105</v>
      </c>
      <c r="E50" s="76">
        <v>0</v>
      </c>
      <c r="F50" s="76">
        <v>0</v>
      </c>
      <c r="G50" s="73">
        <v>0</v>
      </c>
      <c r="H50" s="56" t="s">
        <v>71</v>
      </c>
      <c r="I50" s="18" t="s">
        <v>72</v>
      </c>
      <c r="J50" s="18" t="s">
        <v>29</v>
      </c>
      <c r="XFD50" s="1"/>
    </row>
    <row r="51" spans="1:10 16384:16384" ht="15.5" x14ac:dyDescent="0.35">
      <c r="A51" s="36" t="s">
        <v>27</v>
      </c>
      <c r="B51" s="28" t="s">
        <v>27</v>
      </c>
      <c r="C51" s="27" t="s">
        <v>106</v>
      </c>
      <c r="D51" s="27" t="s">
        <v>107</v>
      </c>
      <c r="E51" s="76">
        <v>0</v>
      </c>
      <c r="F51" s="76">
        <v>0</v>
      </c>
      <c r="G51" s="73">
        <v>0</v>
      </c>
      <c r="H51" s="28" t="s">
        <v>27</v>
      </c>
      <c r="I51" s="60" t="s">
        <v>27</v>
      </c>
      <c r="J51" s="61" t="s">
        <v>27</v>
      </c>
    </row>
    <row r="52" spans="1:10 16384:16384" ht="31" x14ac:dyDescent="0.35">
      <c r="A52" s="30" t="s">
        <v>41</v>
      </c>
      <c r="B52" s="19" t="s">
        <v>108</v>
      </c>
      <c r="C52" s="31" t="s">
        <v>109</v>
      </c>
      <c r="D52" s="16" t="s">
        <v>110</v>
      </c>
      <c r="E52" s="63">
        <v>7</v>
      </c>
      <c r="F52" s="62">
        <v>1277</v>
      </c>
      <c r="G52" s="73">
        <f t="shared" si="0"/>
        <v>5.4815974941268596E-3</v>
      </c>
      <c r="H52" s="19" t="s">
        <v>111</v>
      </c>
      <c r="I52" s="37">
        <v>10</v>
      </c>
      <c r="J52" s="18" t="s">
        <v>29</v>
      </c>
    </row>
    <row r="53" spans="1:10 16384:16384" ht="31" x14ac:dyDescent="0.35">
      <c r="A53" s="38" t="s">
        <v>27</v>
      </c>
      <c r="B53" s="28" t="s">
        <v>27</v>
      </c>
      <c r="C53" s="34" t="s">
        <v>112</v>
      </c>
      <c r="D53" s="16" t="s">
        <v>113</v>
      </c>
      <c r="E53" s="63">
        <v>102</v>
      </c>
      <c r="F53" s="62">
        <v>1277</v>
      </c>
      <c r="G53" s="73">
        <f t="shared" si="0"/>
        <v>7.9874706342991389E-2</v>
      </c>
      <c r="H53" s="28" t="s">
        <v>27</v>
      </c>
      <c r="I53" s="60" t="s">
        <v>27</v>
      </c>
      <c r="J53" s="61" t="s">
        <v>27</v>
      </c>
    </row>
    <row r="54" spans="1:10 16384:16384" ht="31" x14ac:dyDescent="0.35">
      <c r="A54" s="38" t="s">
        <v>27</v>
      </c>
      <c r="B54" s="28" t="s">
        <v>27</v>
      </c>
      <c r="C54" s="34" t="s">
        <v>114</v>
      </c>
      <c r="D54" s="16" t="s">
        <v>113</v>
      </c>
      <c r="E54" s="63">
        <v>18</v>
      </c>
      <c r="F54" s="62">
        <v>1277</v>
      </c>
      <c r="G54" s="73">
        <f t="shared" si="0"/>
        <v>1.4095536413469069E-2</v>
      </c>
      <c r="H54" s="28" t="s">
        <v>27</v>
      </c>
      <c r="I54" s="60" t="s">
        <v>27</v>
      </c>
      <c r="J54" s="61" t="s">
        <v>27</v>
      </c>
    </row>
    <row r="55" spans="1:10 16384:16384" ht="31" x14ac:dyDescent="0.35">
      <c r="A55" s="38" t="s">
        <v>27</v>
      </c>
      <c r="B55" s="28" t="s">
        <v>27</v>
      </c>
      <c r="C55" s="31" t="s">
        <v>115</v>
      </c>
      <c r="D55" s="16" t="s">
        <v>113</v>
      </c>
      <c r="E55" s="63">
        <v>2</v>
      </c>
      <c r="F55" s="62">
        <v>1277</v>
      </c>
      <c r="G55" s="73">
        <f t="shared" si="0"/>
        <v>1.5661707126076742E-3</v>
      </c>
      <c r="H55" s="28" t="s">
        <v>27</v>
      </c>
      <c r="I55" s="60" t="s">
        <v>27</v>
      </c>
      <c r="J55" s="61" t="s">
        <v>27</v>
      </c>
    </row>
    <row r="56" spans="1:10 16384:16384" ht="31" x14ac:dyDescent="0.35">
      <c r="A56" s="38" t="s">
        <v>27</v>
      </c>
      <c r="B56" s="28" t="s">
        <v>27</v>
      </c>
      <c r="C56" s="31" t="s">
        <v>116</v>
      </c>
      <c r="D56" s="16" t="s">
        <v>113</v>
      </c>
      <c r="E56" s="63">
        <v>0</v>
      </c>
      <c r="F56" s="62">
        <v>1277</v>
      </c>
      <c r="G56" s="73">
        <f t="shared" si="0"/>
        <v>0</v>
      </c>
      <c r="H56" s="28" t="s">
        <v>27</v>
      </c>
      <c r="I56" s="60" t="s">
        <v>27</v>
      </c>
      <c r="J56" s="61" t="s">
        <v>27</v>
      </c>
    </row>
    <row r="57" spans="1:10 16384:16384" ht="31" x14ac:dyDescent="0.35">
      <c r="A57" s="38" t="s">
        <v>27</v>
      </c>
      <c r="B57" s="28" t="s">
        <v>27</v>
      </c>
      <c r="C57" s="31" t="s">
        <v>117</v>
      </c>
      <c r="D57" s="16" t="s">
        <v>113</v>
      </c>
      <c r="E57" s="63">
        <v>0</v>
      </c>
      <c r="F57" s="62">
        <v>1277</v>
      </c>
      <c r="G57" s="73">
        <f t="shared" si="0"/>
        <v>0</v>
      </c>
      <c r="H57" s="28" t="s">
        <v>27</v>
      </c>
      <c r="I57" s="60" t="s">
        <v>27</v>
      </c>
      <c r="J57" s="61" t="s">
        <v>27</v>
      </c>
    </row>
    <row r="58" spans="1:10 16384:16384" ht="31" x14ac:dyDescent="0.35">
      <c r="A58" s="38" t="s">
        <v>27</v>
      </c>
      <c r="B58" s="28" t="s">
        <v>27</v>
      </c>
      <c r="C58" s="31" t="s">
        <v>118</v>
      </c>
      <c r="D58" s="16" t="s">
        <v>113</v>
      </c>
      <c r="E58" s="63">
        <v>2</v>
      </c>
      <c r="F58" s="62">
        <v>1277</v>
      </c>
      <c r="G58" s="73">
        <f t="shared" si="0"/>
        <v>1.5661707126076742E-3</v>
      </c>
      <c r="H58" s="28" t="s">
        <v>27</v>
      </c>
      <c r="I58" s="60" t="s">
        <v>27</v>
      </c>
      <c r="J58" s="61" t="s">
        <v>27</v>
      </c>
    </row>
    <row r="59" spans="1:10 16384:16384" ht="31" x14ac:dyDescent="0.35">
      <c r="A59" s="38" t="s">
        <v>27</v>
      </c>
      <c r="B59" s="28" t="s">
        <v>27</v>
      </c>
      <c r="C59" s="31" t="s">
        <v>119</v>
      </c>
      <c r="D59" s="16" t="s">
        <v>113</v>
      </c>
      <c r="E59" s="63">
        <v>0</v>
      </c>
      <c r="F59" s="62">
        <v>1277</v>
      </c>
      <c r="G59" s="73">
        <f t="shared" si="0"/>
        <v>0</v>
      </c>
      <c r="H59" s="28" t="s">
        <v>27</v>
      </c>
      <c r="I59" s="60" t="s">
        <v>27</v>
      </c>
      <c r="J59" s="61" t="s">
        <v>27</v>
      </c>
    </row>
    <row r="60" spans="1:10 16384:16384" ht="31" x14ac:dyDescent="0.35">
      <c r="A60" s="38" t="s">
        <v>27</v>
      </c>
      <c r="B60" s="28" t="s">
        <v>27</v>
      </c>
      <c r="C60" s="31" t="s">
        <v>120</v>
      </c>
      <c r="D60" s="16" t="s">
        <v>113</v>
      </c>
      <c r="E60" s="63">
        <v>2</v>
      </c>
      <c r="F60" s="62">
        <v>1277</v>
      </c>
      <c r="G60" s="73">
        <f t="shared" si="0"/>
        <v>1.5661707126076742E-3</v>
      </c>
      <c r="H60" s="28" t="s">
        <v>27</v>
      </c>
      <c r="I60" s="60" t="s">
        <v>27</v>
      </c>
      <c r="J60" s="61" t="s">
        <v>27</v>
      </c>
    </row>
    <row r="61" spans="1:10 16384:16384" ht="31" x14ac:dyDescent="0.35">
      <c r="A61" s="38" t="s">
        <v>27</v>
      </c>
      <c r="B61" s="28" t="s">
        <v>27</v>
      </c>
      <c r="C61" s="31" t="s">
        <v>121</v>
      </c>
      <c r="D61" s="16" t="s">
        <v>113</v>
      </c>
      <c r="E61" s="63">
        <v>1</v>
      </c>
      <c r="F61" s="62">
        <v>1277</v>
      </c>
      <c r="G61" s="73">
        <f t="shared" si="0"/>
        <v>7.8308535630383712E-4</v>
      </c>
      <c r="H61" s="28" t="s">
        <v>27</v>
      </c>
      <c r="I61" s="60" t="s">
        <v>27</v>
      </c>
      <c r="J61" s="61" t="s">
        <v>27</v>
      </c>
    </row>
    <row r="62" spans="1:10 16384:16384" ht="31" x14ac:dyDescent="0.35">
      <c r="A62" s="38" t="s">
        <v>27</v>
      </c>
      <c r="B62" s="28" t="s">
        <v>27</v>
      </c>
      <c r="C62" s="31" t="s">
        <v>122</v>
      </c>
      <c r="D62" s="16" t="s">
        <v>113</v>
      </c>
      <c r="E62" s="63">
        <v>0</v>
      </c>
      <c r="F62" s="62">
        <v>1277</v>
      </c>
      <c r="G62" s="73">
        <f t="shared" si="0"/>
        <v>0</v>
      </c>
      <c r="H62" s="28" t="s">
        <v>27</v>
      </c>
      <c r="I62" s="60" t="s">
        <v>27</v>
      </c>
      <c r="J62" s="61" t="s">
        <v>27</v>
      </c>
    </row>
    <row r="63" spans="1:10 16384:16384" ht="31" x14ac:dyDescent="0.35">
      <c r="A63" s="38" t="s">
        <v>27</v>
      </c>
      <c r="B63" s="28" t="s">
        <v>27</v>
      </c>
      <c r="C63" s="31" t="s">
        <v>123</v>
      </c>
      <c r="D63" s="16" t="s">
        <v>113</v>
      </c>
      <c r="E63" s="63">
        <v>2</v>
      </c>
      <c r="F63" s="62">
        <v>1277</v>
      </c>
      <c r="G63" s="73">
        <f t="shared" si="0"/>
        <v>1.5661707126076742E-3</v>
      </c>
      <c r="H63" s="28" t="s">
        <v>27</v>
      </c>
      <c r="I63" s="60" t="s">
        <v>27</v>
      </c>
      <c r="J63" s="61" t="s">
        <v>27</v>
      </c>
    </row>
    <row r="64" spans="1:10 16384:16384" ht="31" x14ac:dyDescent="0.35">
      <c r="A64" s="38" t="s">
        <v>27</v>
      </c>
      <c r="B64" s="28" t="s">
        <v>27</v>
      </c>
      <c r="C64" s="31" t="s">
        <v>124</v>
      </c>
      <c r="D64" s="16" t="s">
        <v>113</v>
      </c>
      <c r="E64" s="63">
        <v>2</v>
      </c>
      <c r="F64" s="62">
        <v>1277</v>
      </c>
      <c r="G64" s="73">
        <f t="shared" si="0"/>
        <v>1.5661707126076742E-3</v>
      </c>
      <c r="H64" s="28" t="s">
        <v>27</v>
      </c>
      <c r="I64" s="60" t="s">
        <v>27</v>
      </c>
      <c r="J64" s="61" t="s">
        <v>27</v>
      </c>
    </row>
    <row r="65" spans="1:10" ht="31" x14ac:dyDescent="0.35">
      <c r="A65" s="38" t="s">
        <v>27</v>
      </c>
      <c r="B65" s="28" t="s">
        <v>27</v>
      </c>
      <c r="C65" s="31" t="s">
        <v>125</v>
      </c>
      <c r="D65" s="16" t="s">
        <v>113</v>
      </c>
      <c r="E65" s="63">
        <v>1</v>
      </c>
      <c r="F65" s="62">
        <v>1277</v>
      </c>
      <c r="G65" s="73">
        <f t="shared" si="0"/>
        <v>7.8308535630383712E-4</v>
      </c>
      <c r="H65" s="28" t="s">
        <v>27</v>
      </c>
      <c r="I65" s="60" t="s">
        <v>27</v>
      </c>
      <c r="J65" s="61" t="s">
        <v>27</v>
      </c>
    </row>
    <row r="66" spans="1:10" ht="31" x14ac:dyDescent="0.35">
      <c r="A66" s="38" t="s">
        <v>27</v>
      </c>
      <c r="B66" s="28" t="s">
        <v>27</v>
      </c>
      <c r="C66" s="31" t="s">
        <v>126</v>
      </c>
      <c r="D66" s="16" t="s">
        <v>113</v>
      </c>
      <c r="E66" s="63">
        <v>1</v>
      </c>
      <c r="F66" s="62">
        <v>1277</v>
      </c>
      <c r="G66" s="73">
        <f t="shared" si="0"/>
        <v>7.8308535630383712E-4</v>
      </c>
      <c r="H66" s="28" t="s">
        <v>27</v>
      </c>
      <c r="I66" s="60" t="s">
        <v>27</v>
      </c>
      <c r="J66" s="61" t="s">
        <v>27</v>
      </c>
    </row>
    <row r="67" spans="1:10" ht="31" x14ac:dyDescent="0.35">
      <c r="A67" s="38" t="s">
        <v>27</v>
      </c>
      <c r="B67" s="28" t="s">
        <v>27</v>
      </c>
      <c r="C67" s="34" t="s">
        <v>127</v>
      </c>
      <c r="D67" s="16" t="s">
        <v>113</v>
      </c>
      <c r="E67" s="63">
        <v>989</v>
      </c>
      <c r="F67" s="62">
        <v>1277</v>
      </c>
      <c r="G67" s="73">
        <f t="shared" si="0"/>
        <v>0.77447141738449488</v>
      </c>
      <c r="H67" s="28" t="s">
        <v>27</v>
      </c>
      <c r="I67" s="60" t="s">
        <v>27</v>
      </c>
      <c r="J67" s="61" t="s">
        <v>27</v>
      </c>
    </row>
    <row r="68" spans="1:10" ht="31" x14ac:dyDescent="0.35">
      <c r="A68" s="38" t="s">
        <v>27</v>
      </c>
      <c r="B68" s="28" t="s">
        <v>27</v>
      </c>
      <c r="C68" s="39" t="s">
        <v>128</v>
      </c>
      <c r="D68" s="20" t="s">
        <v>113</v>
      </c>
      <c r="E68" s="63">
        <v>22</v>
      </c>
      <c r="F68" s="62">
        <v>1277</v>
      </c>
      <c r="G68" s="73">
        <f t="shared" si="0"/>
        <v>1.7227877838684416E-2</v>
      </c>
      <c r="H68" s="28" t="s">
        <v>27</v>
      </c>
      <c r="I68" s="60" t="s">
        <v>27</v>
      </c>
      <c r="J68" s="61" t="s">
        <v>27</v>
      </c>
    </row>
    <row r="69" spans="1:10" ht="31.5" thickBot="1" x14ac:dyDescent="0.4">
      <c r="A69" s="38"/>
      <c r="B69" s="28"/>
      <c r="C69" s="39" t="s">
        <v>175</v>
      </c>
      <c r="D69" s="20" t="s">
        <v>113</v>
      </c>
      <c r="E69" s="78">
        <v>126</v>
      </c>
      <c r="F69" s="79">
        <v>1277</v>
      </c>
      <c r="G69" s="75">
        <f t="shared" si="0"/>
        <v>9.8668754894283478E-2</v>
      </c>
      <c r="H69" s="28"/>
      <c r="I69" s="60"/>
      <c r="J69" s="61"/>
    </row>
    <row r="70" spans="1:10" ht="78" thickTop="1" x14ac:dyDescent="0.35">
      <c r="A70" s="40" t="s">
        <v>129</v>
      </c>
      <c r="B70" s="21" t="s">
        <v>130</v>
      </c>
      <c r="C70" s="22" t="s">
        <v>131</v>
      </c>
      <c r="D70" s="22" t="s">
        <v>105</v>
      </c>
      <c r="E70" s="77">
        <v>0</v>
      </c>
      <c r="F70" s="77">
        <v>0</v>
      </c>
      <c r="G70" s="74">
        <v>0</v>
      </c>
      <c r="H70" s="23" t="s">
        <v>132</v>
      </c>
      <c r="I70" s="24" t="s">
        <v>133</v>
      </c>
      <c r="J70" s="21" t="s">
        <v>29</v>
      </c>
    </row>
    <row r="71" spans="1:10" ht="31.15" customHeight="1" x14ac:dyDescent="0.35">
      <c r="A71" s="58" t="s">
        <v>27</v>
      </c>
      <c r="B71" s="26" t="s">
        <v>27</v>
      </c>
      <c r="C71" s="29" t="s">
        <v>134</v>
      </c>
      <c r="D71" s="29" t="s">
        <v>107</v>
      </c>
      <c r="E71" s="76">
        <v>0</v>
      </c>
      <c r="F71" s="76">
        <v>0</v>
      </c>
      <c r="G71" s="73">
        <v>0</v>
      </c>
      <c r="H71" s="28" t="s">
        <v>27</v>
      </c>
      <c r="I71" s="60" t="s">
        <v>27</v>
      </c>
      <c r="J71" s="61" t="s">
        <v>27</v>
      </c>
    </row>
    <row r="72" spans="1:10" ht="46.5" x14ac:dyDescent="0.35">
      <c r="A72" s="41" t="s">
        <v>129</v>
      </c>
      <c r="B72" s="18" t="s">
        <v>135</v>
      </c>
      <c r="C72" s="15" t="s">
        <v>136</v>
      </c>
      <c r="D72" s="42" t="s">
        <v>137</v>
      </c>
      <c r="E72" s="17">
        <v>0</v>
      </c>
      <c r="F72" s="64">
        <v>1</v>
      </c>
      <c r="G72" s="73">
        <f t="shared" si="0"/>
        <v>0</v>
      </c>
      <c r="H72" s="19" t="s">
        <v>138</v>
      </c>
      <c r="I72" s="37">
        <v>20</v>
      </c>
      <c r="J72" s="18" t="s">
        <v>29</v>
      </c>
    </row>
    <row r="73" spans="1:10" ht="31" x14ac:dyDescent="0.35">
      <c r="A73" s="25" t="s">
        <v>27</v>
      </c>
      <c r="B73" s="26" t="s">
        <v>27</v>
      </c>
      <c r="C73" s="15" t="s">
        <v>139</v>
      </c>
      <c r="D73" s="42" t="s">
        <v>140</v>
      </c>
      <c r="E73" s="17">
        <v>0</v>
      </c>
      <c r="F73" s="64">
        <v>1</v>
      </c>
      <c r="G73" s="73">
        <f t="shared" si="0"/>
        <v>0</v>
      </c>
      <c r="H73" s="28" t="s">
        <v>27</v>
      </c>
      <c r="I73" s="60" t="s">
        <v>27</v>
      </c>
      <c r="J73" s="61" t="s">
        <v>27</v>
      </c>
    </row>
    <row r="74" spans="1:10" ht="46.5" x14ac:dyDescent="0.35">
      <c r="A74" s="25" t="s">
        <v>27</v>
      </c>
      <c r="B74" s="26" t="s">
        <v>27</v>
      </c>
      <c r="C74" s="15" t="s">
        <v>141</v>
      </c>
      <c r="D74" s="42" t="s">
        <v>142</v>
      </c>
      <c r="E74" s="17">
        <v>0</v>
      </c>
      <c r="F74" s="64">
        <v>1</v>
      </c>
      <c r="G74" s="73">
        <f t="shared" si="0"/>
        <v>0</v>
      </c>
      <c r="H74" s="28" t="s">
        <v>27</v>
      </c>
      <c r="I74" s="60" t="s">
        <v>27</v>
      </c>
      <c r="J74" s="61" t="s">
        <v>27</v>
      </c>
    </row>
    <row r="75" spans="1:10" ht="46.5" x14ac:dyDescent="0.35">
      <c r="A75" s="25" t="s">
        <v>27</v>
      </c>
      <c r="B75" s="26" t="s">
        <v>27</v>
      </c>
      <c r="C75" s="15" t="s">
        <v>143</v>
      </c>
      <c r="D75" s="42" t="s">
        <v>144</v>
      </c>
      <c r="E75" s="17">
        <v>0</v>
      </c>
      <c r="F75" s="64">
        <v>1</v>
      </c>
      <c r="G75" s="73">
        <f t="shared" si="0"/>
        <v>0</v>
      </c>
      <c r="H75" s="28" t="s">
        <v>27</v>
      </c>
      <c r="I75" s="60" t="s">
        <v>27</v>
      </c>
      <c r="J75" s="61" t="s">
        <v>27</v>
      </c>
    </row>
    <row r="76" spans="1:10" ht="31" x14ac:dyDescent="0.35">
      <c r="A76" s="25" t="s">
        <v>27</v>
      </c>
      <c r="B76" s="26" t="s">
        <v>27</v>
      </c>
      <c r="C76" s="15" t="s">
        <v>145</v>
      </c>
      <c r="D76" s="42" t="s">
        <v>146</v>
      </c>
      <c r="E76" s="17">
        <v>0</v>
      </c>
      <c r="F76" s="64">
        <v>1</v>
      </c>
      <c r="G76" s="73">
        <f t="shared" si="0"/>
        <v>0</v>
      </c>
      <c r="H76" s="28" t="s">
        <v>27</v>
      </c>
      <c r="I76" s="60" t="s">
        <v>27</v>
      </c>
      <c r="J76" s="61" t="s">
        <v>27</v>
      </c>
    </row>
    <row r="77" spans="1:10" ht="31" x14ac:dyDescent="0.35">
      <c r="A77" s="25" t="s">
        <v>27</v>
      </c>
      <c r="B77" s="26" t="s">
        <v>27</v>
      </c>
      <c r="C77" s="15" t="s">
        <v>147</v>
      </c>
      <c r="D77" s="42" t="s">
        <v>148</v>
      </c>
      <c r="E77" s="17">
        <v>0</v>
      </c>
      <c r="F77" s="64">
        <v>1</v>
      </c>
      <c r="G77" s="73">
        <f t="shared" si="0"/>
        <v>0</v>
      </c>
      <c r="H77" s="28" t="s">
        <v>27</v>
      </c>
      <c r="I77" s="60" t="s">
        <v>27</v>
      </c>
      <c r="J77" s="61" t="s">
        <v>27</v>
      </c>
    </row>
    <row r="78" spans="1:10" ht="31" x14ac:dyDescent="0.35">
      <c r="A78" s="25" t="s">
        <v>27</v>
      </c>
      <c r="B78" s="26" t="s">
        <v>27</v>
      </c>
      <c r="C78" s="15" t="s">
        <v>149</v>
      </c>
      <c r="D78" s="42" t="s">
        <v>150</v>
      </c>
      <c r="E78" s="17">
        <v>0</v>
      </c>
      <c r="F78" s="64">
        <v>1</v>
      </c>
      <c r="G78" s="73">
        <f t="shared" si="0"/>
        <v>0</v>
      </c>
      <c r="H78" s="28" t="s">
        <v>27</v>
      </c>
      <c r="I78" s="60" t="s">
        <v>27</v>
      </c>
      <c r="J78" s="61" t="s">
        <v>27</v>
      </c>
    </row>
    <row r="79" spans="1:10" ht="46.5" x14ac:dyDescent="0.35">
      <c r="A79" s="25" t="s">
        <v>27</v>
      </c>
      <c r="B79" s="26" t="s">
        <v>27</v>
      </c>
      <c r="C79" s="15" t="s">
        <v>151</v>
      </c>
      <c r="D79" s="42" t="s">
        <v>152</v>
      </c>
      <c r="E79" s="17">
        <v>0</v>
      </c>
      <c r="F79" s="64">
        <v>1</v>
      </c>
      <c r="G79" s="73">
        <f t="shared" si="0"/>
        <v>0</v>
      </c>
      <c r="H79" s="28" t="s">
        <v>27</v>
      </c>
      <c r="I79" s="60" t="s">
        <v>27</v>
      </c>
      <c r="J79" s="61" t="s">
        <v>27</v>
      </c>
    </row>
    <row r="80" spans="1:10" ht="31" x14ac:dyDescent="0.35">
      <c r="A80" s="25" t="s">
        <v>27</v>
      </c>
      <c r="B80" s="26" t="s">
        <v>27</v>
      </c>
      <c r="C80" s="15" t="s">
        <v>153</v>
      </c>
      <c r="D80" s="42" t="s">
        <v>154</v>
      </c>
      <c r="E80" s="17">
        <v>0</v>
      </c>
      <c r="F80" s="64">
        <v>1</v>
      </c>
      <c r="G80" s="73">
        <f t="shared" ref="G80:G85" si="1">E80/F80</f>
        <v>0</v>
      </c>
      <c r="H80" s="28" t="s">
        <v>27</v>
      </c>
      <c r="I80" s="60" t="s">
        <v>27</v>
      </c>
      <c r="J80" s="61" t="s">
        <v>27</v>
      </c>
    </row>
    <row r="81" spans="1:10" ht="46.5" x14ac:dyDescent="0.35">
      <c r="A81" s="25" t="s">
        <v>27</v>
      </c>
      <c r="B81" s="26" t="s">
        <v>27</v>
      </c>
      <c r="C81" s="15" t="s">
        <v>155</v>
      </c>
      <c r="D81" s="42" t="s">
        <v>156</v>
      </c>
      <c r="E81" s="17">
        <v>0</v>
      </c>
      <c r="F81" s="64">
        <v>1</v>
      </c>
      <c r="G81" s="73">
        <f t="shared" si="1"/>
        <v>0</v>
      </c>
      <c r="H81" s="28" t="s">
        <v>27</v>
      </c>
      <c r="I81" s="60" t="s">
        <v>27</v>
      </c>
      <c r="J81" s="61" t="s">
        <v>27</v>
      </c>
    </row>
    <row r="82" spans="1:10" ht="46.5" x14ac:dyDescent="0.35">
      <c r="A82" s="25" t="s">
        <v>27</v>
      </c>
      <c r="B82" s="26" t="s">
        <v>27</v>
      </c>
      <c r="C82" s="15" t="s">
        <v>157</v>
      </c>
      <c r="D82" s="42" t="s">
        <v>158</v>
      </c>
      <c r="E82" s="17">
        <v>2</v>
      </c>
      <c r="F82" s="64">
        <v>1</v>
      </c>
      <c r="G82" s="73">
        <f t="shared" si="1"/>
        <v>2</v>
      </c>
      <c r="H82" s="28" t="s">
        <v>27</v>
      </c>
      <c r="I82" s="60" t="s">
        <v>27</v>
      </c>
      <c r="J82" s="61" t="s">
        <v>27</v>
      </c>
    </row>
    <row r="83" spans="1:10" ht="46.5" x14ac:dyDescent="0.35">
      <c r="A83" s="25" t="s">
        <v>27</v>
      </c>
      <c r="B83" s="26" t="s">
        <v>27</v>
      </c>
      <c r="C83" s="15" t="s">
        <v>159</v>
      </c>
      <c r="D83" s="42" t="s">
        <v>160</v>
      </c>
      <c r="E83" s="17">
        <v>1</v>
      </c>
      <c r="F83" s="64">
        <v>1</v>
      </c>
      <c r="G83" s="73">
        <f t="shared" si="1"/>
        <v>1</v>
      </c>
      <c r="H83" s="28" t="s">
        <v>27</v>
      </c>
      <c r="I83" s="60" t="s">
        <v>27</v>
      </c>
      <c r="J83" s="61" t="s">
        <v>27</v>
      </c>
    </row>
    <row r="84" spans="1:10" ht="31" x14ac:dyDescent="0.35">
      <c r="A84" s="25" t="s">
        <v>27</v>
      </c>
      <c r="B84" s="26" t="s">
        <v>27</v>
      </c>
      <c r="C84" s="15" t="s">
        <v>161</v>
      </c>
      <c r="D84" s="42" t="s">
        <v>162</v>
      </c>
      <c r="E84" s="17">
        <v>0</v>
      </c>
      <c r="F84" s="64">
        <v>1</v>
      </c>
      <c r="G84" s="73">
        <f t="shared" si="1"/>
        <v>0</v>
      </c>
      <c r="H84" s="28" t="s">
        <v>27</v>
      </c>
      <c r="I84" s="60" t="s">
        <v>27</v>
      </c>
      <c r="J84" s="61" t="s">
        <v>27</v>
      </c>
    </row>
    <row r="85" spans="1:10" ht="31" x14ac:dyDescent="0.35">
      <c r="A85" s="25" t="s">
        <v>27</v>
      </c>
      <c r="B85" s="26" t="s">
        <v>27</v>
      </c>
      <c r="C85" s="15" t="s">
        <v>163</v>
      </c>
      <c r="D85" s="42" t="s">
        <v>164</v>
      </c>
      <c r="E85" s="17">
        <v>1</v>
      </c>
      <c r="F85" s="64">
        <v>1</v>
      </c>
      <c r="G85" s="73">
        <f t="shared" si="1"/>
        <v>1</v>
      </c>
      <c r="H85" s="28" t="s">
        <v>27</v>
      </c>
      <c r="I85" s="60" t="s">
        <v>27</v>
      </c>
      <c r="J85" s="61" t="s">
        <v>27</v>
      </c>
    </row>
    <row r="86" spans="1:10" ht="219" customHeight="1" x14ac:dyDescent="0.35">
      <c r="A86" s="13" t="s">
        <v>129</v>
      </c>
      <c r="B86" s="17" t="s">
        <v>165</v>
      </c>
      <c r="C86" s="43" t="s">
        <v>166</v>
      </c>
      <c r="D86" s="44" t="s">
        <v>167</v>
      </c>
      <c r="E86" s="62" t="s">
        <v>180</v>
      </c>
      <c r="F86" s="45" t="s">
        <v>167</v>
      </c>
      <c r="G86" s="44" t="s">
        <v>167</v>
      </c>
      <c r="H86" s="15" t="s">
        <v>168</v>
      </c>
      <c r="I86" s="18" t="s">
        <v>169</v>
      </c>
      <c r="J86" s="17" t="s">
        <v>170</v>
      </c>
    </row>
    <row r="87" spans="1:10" ht="124.5" thickBot="1" x14ac:dyDescent="0.4">
      <c r="A87" s="46" t="s">
        <v>129</v>
      </c>
      <c r="B87" s="47" t="s">
        <v>171</v>
      </c>
      <c r="C87" s="48" t="s">
        <v>172</v>
      </c>
      <c r="D87" s="49" t="s">
        <v>167</v>
      </c>
      <c r="E87" s="49" t="s">
        <v>167</v>
      </c>
      <c r="F87" s="45" t="s">
        <v>167</v>
      </c>
      <c r="G87" s="44" t="s">
        <v>167</v>
      </c>
      <c r="H87" s="57" t="s">
        <v>138</v>
      </c>
      <c r="I87" s="17" t="s">
        <v>173</v>
      </c>
      <c r="J87" s="17" t="s">
        <v>174</v>
      </c>
    </row>
    <row r="88" spans="1:10" ht="15.75" hidden="1" customHeight="1" x14ac:dyDescent="0.35"/>
    <row r="89" spans="1:10" ht="15" hidden="1" customHeight="1" x14ac:dyDescent="0.35">
      <c r="A89" s="5"/>
    </row>
  </sheetData>
  <dataValidations count="2">
    <dataValidation allowBlank="1" showInputMessage="1" showErrorMessage="1" prompt="Enter the MCP county." sqref="B11"/>
    <dataValidation allowBlank="1" showInputMessage="1" showErrorMessage="1" prompt="Enter the MCP name." sqref="B10"/>
  </dataValidations>
  <pageMargins left="0.7" right="0.7" top="0.75" bottom="0.75" header="0.3" footer="0.3"/>
  <pageSetup paperSize="5" scale="30" fitToHeight="0" orientation="landscape" horizontalDpi="204" verticalDpi="196"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E165E7C854F764689ABD2E7E1698D34" ma:contentTypeVersion="0" ma:contentTypeDescription="Create a new document." ma:contentTypeScope="" ma:versionID="3a740e1249f8812beae1fe603644e184">
  <xsd:schema xmlns:xsd="http://www.w3.org/2001/XMLSchema" xmlns:xs="http://www.w3.org/2001/XMLSchema" xmlns:p="http://schemas.microsoft.com/office/2006/metadata/properties" targetNamespace="http://schemas.microsoft.com/office/2006/metadata/properties" ma:root="true" ma:fieldsID="0967b7be50301903c78f9c39c6fd9af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594B3CB-02D9-4D4D-A7BD-35CF25EB0FF3}"/>
</file>

<file path=customXml/itemProps2.xml><?xml version="1.0" encoding="utf-8"?>
<ds:datastoreItem xmlns:ds="http://schemas.openxmlformats.org/officeDocument/2006/customXml" ds:itemID="{5C437393-ABDE-46FD-87AC-BE7DA0A95332}">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539748e2-f39e-4e15-947f-7340ad039eba"/>
    <ds:schemaRef ds:uri="http://www.w3.org/XML/1998/namespace"/>
    <ds:schemaRef ds:uri="http://purl.org/dc/dcmitype/"/>
  </ds:schemaRefs>
</ds:datastoreItem>
</file>

<file path=customXml/itemProps3.xml><?xml version="1.0" encoding="utf-8"?>
<ds:datastoreItem xmlns:ds="http://schemas.openxmlformats.org/officeDocument/2006/customXml" ds:itemID="{35876072-DEE3-4586-BBC8-038E0C1468B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Payment 1 - Needs Assessment</vt:lpstr>
      <vt:lpstr>TitleRegion1.a13.j13.2</vt:lpstr>
    </vt:vector>
  </TitlesOfParts>
  <Manager/>
  <Company>Manatt Phelps Phillips LLP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CalAIM-Incentive-Payment-Program-Needs-Assessment-Payment-1-Reporting-Template</dc:title>
  <dc:subject/>
  <dc:creator>Emma Daugherty</dc:creator>
  <cp:keywords>calaim, incentive, program, payment, needs, assessment, reporting, template, ecm, ilos, community, supports, ipp</cp:keywords>
  <dc:description/>
  <cp:lastModifiedBy>Sanga, Jennifer@DHCS</cp:lastModifiedBy>
  <cp:revision/>
  <dcterms:created xsi:type="dcterms:W3CDTF">2021-10-08T18:49:16Z</dcterms:created>
  <dcterms:modified xsi:type="dcterms:W3CDTF">2022-02-15T23:23:03Z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0x0101002E165E7C854F764689ABD2E7E1698D34</vt:lpwstr>
  </property>
  <property fmtid="{D5CDD505-2E9C-101B-9397-08002B2CF9AE}" pid="3" name="_dlc_DocIdItemGuid">
    <vt:lpwstr>32ad721e-bc49-4794-8efe-d40057f679ae</vt:lpwstr>
  </property>
  <property fmtid="{D5CDD505-2E9C-101B-9397-08002B2CF9AE}" pid="4" name="Division">
    <vt:lpwstr>20;#Managed Care Quality and Monitoring|b4f48c19-b6a3-4072-85c4-d61dba84e35f</vt:lpwstr>
  </property>
</Properties>
</file>